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 tabRatio="840"/>
  </bookViews>
  <sheets>
    <sheet name="Сушилки для белья напольные" sheetId="1" r:id="rId1"/>
    <sheet name="полка- этажерка для обуви" sheetId="10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5" i="1" l="1"/>
  <c r="J15" i="1"/>
  <c r="K15" i="1"/>
  <c r="L15" i="1"/>
  <c r="I14" i="1"/>
  <c r="J14" i="1"/>
  <c r="K14" i="1"/>
  <c r="L14" i="1"/>
  <c r="J17" i="1" l="1"/>
  <c r="J25" i="1"/>
  <c r="I10" i="1"/>
  <c r="K10" i="1" s="1"/>
  <c r="I11" i="1"/>
  <c r="L11" i="1" s="1"/>
  <c r="I12" i="1"/>
  <c r="L12" i="1" s="1"/>
  <c r="I13" i="1"/>
  <c r="L13" i="1" s="1"/>
  <c r="I16" i="1"/>
  <c r="K16" i="1" s="1"/>
  <c r="I17" i="1"/>
  <c r="L17" i="1" s="1"/>
  <c r="I18" i="1"/>
  <c r="L18" i="1" s="1"/>
  <c r="I19" i="1"/>
  <c r="L19" i="1" s="1"/>
  <c r="I20" i="1"/>
  <c r="K20" i="1" s="1"/>
  <c r="I21" i="1"/>
  <c r="L21" i="1" s="1"/>
  <c r="I22" i="1"/>
  <c r="L22" i="1" s="1"/>
  <c r="I23" i="1"/>
  <c r="L23" i="1" s="1"/>
  <c r="I24" i="1"/>
  <c r="L24" i="1" s="1"/>
  <c r="I25" i="1"/>
  <c r="L25" i="1" s="1"/>
  <c r="O9" i="1"/>
  <c r="L16" i="1" l="1"/>
  <c r="L10" i="1"/>
  <c r="K17" i="1"/>
  <c r="J18" i="1"/>
  <c r="K18" i="1"/>
  <c r="J22" i="1"/>
  <c r="J12" i="1"/>
  <c r="K12" i="1"/>
  <c r="J21" i="1"/>
  <c r="J11" i="1"/>
  <c r="K11" i="1"/>
  <c r="K24" i="1"/>
  <c r="K19" i="1"/>
  <c r="K13" i="1"/>
  <c r="K23" i="1"/>
  <c r="J24" i="1"/>
  <c r="J20" i="1"/>
  <c r="J16" i="1"/>
  <c r="J10" i="1"/>
  <c r="K22" i="1"/>
  <c r="J23" i="1"/>
  <c r="J19" i="1"/>
  <c r="J13" i="1"/>
  <c r="K25" i="1"/>
  <c r="K21" i="1"/>
  <c r="L20" i="1"/>
  <c r="I7" i="1" l="1"/>
  <c r="K7" i="1" s="1"/>
  <c r="L7" i="1" l="1"/>
  <c r="J7" i="1"/>
  <c r="I5" i="10" l="1"/>
  <c r="L5" i="10" s="1"/>
  <c r="I6" i="10"/>
  <c r="L6" i="10" s="1"/>
  <c r="I7" i="10"/>
  <c r="L7" i="10" s="1"/>
  <c r="I8" i="10"/>
  <c r="L8" i="10" s="1"/>
  <c r="I9" i="10"/>
  <c r="L9" i="10" s="1"/>
  <c r="I10" i="10"/>
  <c r="L10" i="10" s="1"/>
  <c r="I6" i="1"/>
  <c r="L6" i="1" s="1"/>
  <c r="I8" i="1"/>
  <c r="L8" i="1" s="1"/>
  <c r="I9" i="1"/>
  <c r="K9" i="1" s="1"/>
  <c r="I5" i="1"/>
  <c r="L5" i="1" s="1"/>
  <c r="J5" i="1" l="1"/>
  <c r="J9" i="1"/>
  <c r="L9" i="1"/>
  <c r="K8" i="1"/>
  <c r="K5" i="1"/>
  <c r="J8" i="1"/>
  <c r="J5" i="10"/>
  <c r="K6" i="1"/>
  <c r="J6" i="1"/>
  <c r="K5" i="10"/>
  <c r="J9" i="10"/>
  <c r="K6" i="10"/>
  <c r="K9" i="10"/>
  <c r="K10" i="10"/>
  <c r="J10" i="10"/>
  <c r="J6" i="10"/>
  <c r="K8" i="10"/>
  <c r="J7" i="10"/>
  <c r="J8" i="10"/>
  <c r="K7" i="10"/>
</calcChain>
</file>

<file path=xl/sharedStrings.xml><?xml version="1.0" encoding="utf-8"?>
<sst xmlns="http://schemas.openxmlformats.org/spreadsheetml/2006/main" count="187" uniqueCount="156">
  <si>
    <t>Наименование</t>
  </si>
  <si>
    <t>Фотография</t>
  </si>
  <si>
    <t>Описание</t>
  </si>
  <si>
    <t>Упаковка</t>
  </si>
  <si>
    <t>Артикул</t>
  </si>
  <si>
    <r>
      <rPr>
        <b/>
        <sz val="11"/>
        <rFont val="Arial Narrow"/>
        <family val="2"/>
        <charset val="204"/>
      </rPr>
      <t>Короб:</t>
    </r>
    <r>
      <rPr>
        <sz val="11"/>
        <rFont val="Arial Narrow"/>
        <family val="2"/>
        <charset val="204"/>
      </rPr>
      <t xml:space="preserve"> 50 шт. </t>
    </r>
    <r>
      <rPr>
        <b/>
        <sz val="11"/>
        <rFont val="Arial Narrow"/>
        <family val="2"/>
        <charset val="204"/>
      </rPr>
      <t>Вес упаковки:</t>
    </r>
    <r>
      <rPr>
        <sz val="11"/>
        <rFont val="Arial Narrow"/>
        <family val="2"/>
        <charset val="204"/>
      </rPr>
      <t xml:space="preserve"> 12.5 кг. ±5% </t>
    </r>
    <r>
      <rPr>
        <b/>
        <sz val="11"/>
        <rFont val="Arial Narrow"/>
        <family val="2"/>
        <charset val="204"/>
      </rPr>
      <t>Размер упаковки:</t>
    </r>
    <r>
      <rPr>
        <sz val="11"/>
        <rFont val="Arial Narrow"/>
        <family val="2"/>
        <charset val="204"/>
      </rPr>
      <t xml:space="preserve"> 56/26/37 см.  </t>
    </r>
    <r>
      <rPr>
        <b/>
        <sz val="11"/>
        <rFont val="Arial Narrow"/>
        <family val="2"/>
        <charset val="204"/>
      </rPr>
      <t xml:space="preserve">Объем: </t>
    </r>
    <r>
      <rPr>
        <sz val="11"/>
        <rFont val="Arial Narrow"/>
        <family val="2"/>
        <charset val="204"/>
      </rPr>
      <t>0,054 м/куб.</t>
    </r>
  </si>
  <si>
    <t>Технические характеристики</t>
  </si>
  <si>
    <t xml:space="preserve">Компактная и устойчивая  сушилка с  облегченными боковыми  "крыльями"" для мелких вещей.  Удобный и надежный механизм раскладывания.  Пластиковые колпаки на ножках сушилки защищают пол от царапин. Все углы сушилки плавно  скруглены.  Нагрузка 15 кг. </t>
  </si>
  <si>
    <t>Экономичная модель сушилки  на батарею, рабочая длина 2,6 м</t>
  </si>
  <si>
    <t>Кол-во на паллете</t>
  </si>
  <si>
    <t>NS2101</t>
  </si>
  <si>
    <t>NS2102</t>
  </si>
  <si>
    <t>NS2103</t>
  </si>
  <si>
    <t>NS2104</t>
  </si>
  <si>
    <t>NS2105</t>
  </si>
  <si>
    <t>NS2106</t>
  </si>
  <si>
    <t>NS2107</t>
  </si>
  <si>
    <t>NS2110</t>
  </si>
  <si>
    <t>NS2109</t>
  </si>
  <si>
    <r>
      <rPr>
        <b/>
        <i/>
        <sz val="24"/>
        <color theme="1"/>
        <rFont val="Arial Narrow"/>
        <family val="2"/>
        <charset val="204"/>
      </rPr>
      <t>ООО "НОРД Сервис-плюс"</t>
    </r>
    <r>
      <rPr>
        <b/>
        <i/>
        <sz val="18"/>
        <color theme="1"/>
        <rFont val="Arial Narrow"/>
        <family val="2"/>
        <charset val="204"/>
      </rPr>
      <t xml:space="preserve">              
 адрес: 302025 г.Орел,  Наугорское шоссе д5. Тел./факс 8(4862) 510320 ; 89103027866
ИНН 5754004239   КПП 575401001 ОГРН 1055742001171
БАНК: АК СБ РФ (ОАО) – Орловское отделение №8595 
(доп. офис (017)
Р/сч.: 40702810247000011473
К/сч.: 30101810300000000601  БИК: 045402601
</t>
    </r>
  </si>
  <si>
    <t>NS2112</t>
  </si>
  <si>
    <t>NS2111</t>
  </si>
  <si>
    <t xml:space="preserve"> Самая компактная складная  сушилка   с  облегченными боковыми  "крыльями"" для мелких вещей, поместится даже в самом ограниченном пространстве.  Легкая и устойчивая модель, выдерживающая распределенную нагрузку до 10 кг.  Удобный и надежный механизм раскладывания.  В сложенном состоянии "спрячется" в любой платяной шкаф. Пластиковые колпаки на ножках сушилки защищают пол от царапин. Все углы сушилки плавно  скруглены.</t>
  </si>
  <si>
    <t xml:space="preserve"> Самая компактная складная  сушилка поместится даже в самом ограниченном пространстве.  Легкая и устойчивая модель, выдерживающая распределенную нагрузку до 10 кг.  Удобный и надежный механизм раскладывания.  В сложенном состоянии "спрячется" в любой платяной шкаф. Пластиковые колпаки на ножках сушилки защищают пол от царапин. Все углы сушилки плавно  скруглены.</t>
  </si>
  <si>
    <t>Европейская модель  складной сушилки  с несколькими вариантами раскладывания (по типу "Бабочка").   Использование в самом ограниченном пространстве.Удобный и надежный механизм раскладывания.  Пластиковые колпаки на ножках сушилки защищают пол от царапин. Все углы сушилки плавно  скруглены.  Выдерживающая распределенную нагрузку до 20 кг.</t>
  </si>
  <si>
    <t xml:space="preserve">Полноценная и надежная сушилка для небольших помещений.  Удобный и надежный механизм раскладывания. Пластиковые колпаки на ножках сушилки защищают пол от царапин. Все углы сушилки плавно  скруглены. Выдерживающая распределенную нагрузку до 15 кг. </t>
  </si>
  <si>
    <t>NS2202</t>
  </si>
  <si>
    <t>NS2203</t>
  </si>
  <si>
    <t>NS2204</t>
  </si>
  <si>
    <t>NS2212</t>
  </si>
  <si>
    <t>NS2213</t>
  </si>
  <si>
    <t>NS2214</t>
  </si>
  <si>
    <t xml:space="preserve">             ПОЛКИ- ЭТАЖЕРКИ ДЛЯ ОБУВИ</t>
  </si>
  <si>
    <t xml:space="preserve">             СУШИЛКИ ДЛЯ БЕЛЬЯ</t>
  </si>
  <si>
    <t>Этажерка для обуви. Металлический каркас. Четыре полки для размещения обуви.Разборная ,занимает мало места в прихожей. Пластиковые колпачки на ножках защищают поверхность пола от царапин.</t>
  </si>
  <si>
    <t>Этажерка для обуви. Металлический каркас. Четыре полки для размещения обуви.Разборная ,оптимальная выкладка обуви. Пластиковые колпачки на ножках защищают поверхность пола от царапин.</t>
  </si>
  <si>
    <t>Этажерка для обуви. Металлический каркас. Три полки для размещения обуви.Разборная ,оптимальная выкладка обуви. Пластиковые колпачки на ножках защищают поверхность пола от царапин.</t>
  </si>
  <si>
    <t>Этажерка для обуви. Металлический каркас. Две полки для размещения обуви.Разборная ,оптимальная выкладка обуви. Пластиковые колпачки на ножках защищают поверхность пола от царапин.</t>
  </si>
  <si>
    <t>Этажерка для обуви. Металлический каркас. Три полки для размещения обуви.Разборная ,занимает мало места в прихожей. Пластиковые колпачки на ножках защищают поверхность пола от царапин.</t>
  </si>
  <si>
    <t>Этажерка для обуви. Металлический каркас. Две полки для размещения обуви.Разборная ,занимает мало места в прихожей. Пластиковые колпачки на ножках защищают поверхность пола от царапин.</t>
  </si>
  <si>
    <t>Полка- этажерка для обуви   NORDWALL  ZETA 3</t>
  </si>
  <si>
    <t>Полка- этажерка для обуви   NORDWALL ZETA 2</t>
  </si>
  <si>
    <t>Полка- этажерка для обуви   NORDWALL  ZETA 4</t>
  </si>
  <si>
    <t>Полка- этажерка для обуви   NORD  ZETAWALL 2 PLUS</t>
  </si>
  <si>
    <t>Полка- этажерка для обуви   NORDWALL  ZETA 3 PLUS</t>
  </si>
  <si>
    <t>Полка- этажерка для обуви   NORDWALL  ZETA 4 PLUS</t>
  </si>
  <si>
    <t>кол-во на паллете</t>
  </si>
  <si>
    <r>
      <rPr>
        <b/>
        <sz val="11"/>
        <rFont val="Arial Narrow"/>
        <family val="2"/>
        <charset val="204"/>
      </rPr>
      <t>Тип:</t>
    </r>
    <r>
      <rPr>
        <sz val="11"/>
        <rFont val="Arial Narrow"/>
        <family val="2"/>
        <charset val="204"/>
      </rPr>
      <t xml:space="preserve"> Сушилка на батарею  </t>
    </r>
    <r>
      <rPr>
        <b/>
        <sz val="11"/>
        <rFont val="Arial Narrow"/>
        <family val="2"/>
        <charset val="204"/>
      </rPr>
      <t>Материал:</t>
    </r>
    <r>
      <rPr>
        <sz val="11"/>
        <rFont val="Arial Narrow"/>
        <family val="2"/>
        <charset val="204"/>
      </rPr>
      <t xml:space="preserve"> Металл, порошковая краска.  </t>
    </r>
    <r>
      <rPr>
        <b/>
        <sz val="11"/>
        <rFont val="Arial Narrow"/>
        <family val="2"/>
        <charset val="204"/>
      </rPr>
      <t>Рабочая поверхность</t>
    </r>
    <r>
      <rPr>
        <sz val="11"/>
        <rFont val="Arial Narrow"/>
        <family val="2"/>
        <charset val="204"/>
      </rPr>
      <t xml:space="preserve">: 2,6 м.  </t>
    </r>
    <r>
      <rPr>
        <b/>
        <sz val="11"/>
        <rFont val="Arial Narrow"/>
        <family val="2"/>
        <charset val="204"/>
      </rPr>
      <t>Вес:</t>
    </r>
    <r>
      <rPr>
        <sz val="11"/>
        <rFont val="Arial Narrow"/>
        <family val="2"/>
        <charset val="204"/>
      </rPr>
      <t xml:space="preserve"> 115 г.  </t>
    </r>
    <r>
      <rPr>
        <b/>
        <sz val="11"/>
        <rFont val="Arial Narrow"/>
        <family val="2"/>
        <charset val="204"/>
      </rPr>
      <t>Размеры</t>
    </r>
    <r>
      <rPr>
        <sz val="11"/>
        <rFont val="Arial Narrow"/>
        <family val="2"/>
        <charset val="204"/>
      </rPr>
      <t>: 55х25х2 см.</t>
    </r>
  </si>
  <si>
    <t xml:space="preserve">Компактная и устойчивая  сушилка с  полноценными боковыми  "крыльями" выполненными из трубы.  Удобный и надежный механизм раскладывания.  Пластиковые колпаки на ножках сушилки защищают пол от царапин. Все углы сушилки плавно  скруглены. Выдерживающая распределенную нагрузку до 15 кг. </t>
  </si>
  <si>
    <t xml:space="preserve">Компактная и устойчивая  сушилка с  полноценными боковыми  "крыльями" выполнеными из трубы.  Удобный и надежный механизм раскладывания.  Пластиковые колпаки на ножках сушилки защищают пол от царапин. Все углы сушилки плавно  скруглены. Выдерживающая распределенную нагрузку до 15 кг. </t>
  </si>
  <si>
    <t xml:space="preserve">Компактная и устойчивая  сушилка с  полноценными боковыми  "крыльями" выполнеными из трубы. Проволок- прут 4мм.  Удобный и надежный механизм раскладывания.  Пластиковые колпаки на ножках сушилки защищают пол от царапин. Все углы сушилки плавно  скруглены. Выдерживающая распределенную нагрузку до 15 кг. </t>
  </si>
  <si>
    <r>
      <rPr>
        <b/>
        <sz val="11"/>
        <rFont val="Arial Narrow"/>
        <family val="2"/>
        <charset val="204"/>
      </rPr>
      <t>Тип:</t>
    </r>
    <r>
      <rPr>
        <sz val="11"/>
        <rFont val="Arial Narrow"/>
        <family val="2"/>
        <charset val="204"/>
      </rPr>
      <t xml:space="preserve"> Сушилка напольная.  </t>
    </r>
    <r>
      <rPr>
        <b/>
        <sz val="11"/>
        <rFont val="Arial Narrow"/>
        <family val="2"/>
        <charset val="204"/>
      </rPr>
      <t>Материал:</t>
    </r>
    <r>
      <rPr>
        <sz val="11"/>
        <rFont val="Arial Narrow"/>
        <family val="2"/>
        <charset val="204"/>
      </rPr>
      <t xml:space="preserve"> Металл, порошковая краска, пластик.  </t>
    </r>
    <r>
      <rPr>
        <b/>
        <sz val="11"/>
        <rFont val="Arial Narrow"/>
        <family val="2"/>
        <charset val="204"/>
      </rPr>
      <t>Рабочая поверхность:</t>
    </r>
    <r>
      <rPr>
        <sz val="11"/>
        <rFont val="Arial Narrow"/>
        <family val="2"/>
        <charset val="204"/>
      </rPr>
      <t xml:space="preserve"> 18 м.  </t>
    </r>
    <r>
      <rPr>
        <b/>
        <sz val="11"/>
        <rFont val="Arial Narrow"/>
        <family val="2"/>
        <charset val="204"/>
      </rPr>
      <t>Откидные крылья</t>
    </r>
    <r>
      <rPr>
        <sz val="11"/>
        <rFont val="Arial Narrow"/>
        <family val="2"/>
        <charset val="204"/>
      </rPr>
      <t xml:space="preserve">: да (проволока).  </t>
    </r>
    <r>
      <rPr>
        <b/>
        <sz val="11"/>
        <rFont val="Arial Narrow"/>
        <family val="2"/>
        <charset val="204"/>
      </rPr>
      <t>Механизм раскладывания:</t>
    </r>
    <r>
      <rPr>
        <sz val="11"/>
        <rFont val="Arial Narrow"/>
        <family val="2"/>
        <charset val="204"/>
      </rPr>
      <t xml:space="preserve"> вилка.  </t>
    </r>
    <r>
      <rPr>
        <b/>
        <sz val="11"/>
        <rFont val="Arial Narrow"/>
        <family val="2"/>
        <charset val="204"/>
      </rPr>
      <t>Вес:</t>
    </r>
    <r>
      <rPr>
        <sz val="11"/>
        <rFont val="Arial Narrow"/>
        <family val="2"/>
        <charset val="204"/>
      </rPr>
      <t xml:space="preserve"> 1,9 кг. ±5%    .  </t>
    </r>
    <r>
      <rPr>
        <b/>
        <sz val="11"/>
        <rFont val="Arial Narrow"/>
        <family val="2"/>
        <charset val="204"/>
      </rPr>
      <t>Диаметр трубы:</t>
    </r>
    <r>
      <rPr>
        <sz val="11"/>
        <rFont val="Arial Narrow"/>
        <family val="2"/>
        <charset val="204"/>
      </rPr>
      <t xml:space="preserve"> 10, 12 мм.   </t>
    </r>
    <r>
      <rPr>
        <b/>
        <sz val="11"/>
        <rFont val="Arial Narrow"/>
        <family val="2"/>
        <charset val="204"/>
      </rPr>
      <t>Рабочая высота:</t>
    </r>
    <r>
      <rPr>
        <sz val="11"/>
        <rFont val="Arial Narrow"/>
        <family val="2"/>
        <charset val="204"/>
      </rPr>
      <t xml:space="preserve"> 87 см.  </t>
    </r>
    <r>
      <rPr>
        <b/>
        <sz val="11"/>
        <rFont val="Arial Narrow"/>
        <family val="2"/>
        <charset val="204"/>
      </rPr>
      <t>Нагрузка:</t>
    </r>
    <r>
      <rPr>
        <sz val="11"/>
        <rFont val="Arial Narrow"/>
        <family val="2"/>
        <charset val="204"/>
      </rPr>
      <t xml:space="preserve"> 15 кг.  </t>
    </r>
    <r>
      <rPr>
        <b/>
        <sz val="11"/>
        <rFont val="Arial Narrow"/>
        <family val="2"/>
        <charset val="204"/>
      </rPr>
      <t>Размеры:Д,Ш,В</t>
    </r>
    <r>
      <rPr>
        <sz val="11"/>
        <rFont val="Arial Narrow"/>
        <family val="2"/>
        <charset val="204"/>
      </rPr>
      <t xml:space="preserve"> 166х53х87 см.</t>
    </r>
  </si>
  <si>
    <r>
      <rPr>
        <b/>
        <sz val="11"/>
        <rFont val="Arial Narrow"/>
        <family val="2"/>
        <charset val="204"/>
      </rPr>
      <t>Тип:</t>
    </r>
    <r>
      <rPr>
        <sz val="11"/>
        <rFont val="Arial Narrow"/>
        <family val="2"/>
        <charset val="204"/>
      </rPr>
      <t xml:space="preserve"> Сушилка напольная.  </t>
    </r>
    <r>
      <rPr>
        <b/>
        <sz val="11"/>
        <rFont val="Arial Narrow"/>
        <family val="2"/>
        <charset val="204"/>
      </rPr>
      <t>Материал:</t>
    </r>
    <r>
      <rPr>
        <sz val="11"/>
        <rFont val="Arial Narrow"/>
        <family val="2"/>
        <charset val="204"/>
      </rPr>
      <t xml:space="preserve"> Металл, порошковая краска, пластик.  </t>
    </r>
    <r>
      <rPr>
        <b/>
        <sz val="11"/>
        <rFont val="Arial Narrow"/>
        <family val="2"/>
        <charset val="204"/>
      </rPr>
      <t>Рабочая поверхность:</t>
    </r>
    <r>
      <rPr>
        <sz val="11"/>
        <rFont val="Arial Narrow"/>
        <family val="2"/>
        <charset val="204"/>
      </rPr>
      <t xml:space="preserve"> 10 м.  </t>
    </r>
    <r>
      <rPr>
        <b/>
        <sz val="11"/>
        <rFont val="Arial Narrow"/>
        <family val="2"/>
        <charset val="204"/>
      </rPr>
      <t>Откидные крылья</t>
    </r>
    <r>
      <rPr>
        <sz val="11"/>
        <rFont val="Arial Narrow"/>
        <family val="2"/>
        <charset val="204"/>
      </rPr>
      <t xml:space="preserve">: нет.  </t>
    </r>
    <r>
      <rPr>
        <b/>
        <sz val="11"/>
        <rFont val="Arial Narrow"/>
        <family val="2"/>
        <charset val="204"/>
      </rPr>
      <t>Механизм раскладывания:</t>
    </r>
    <r>
      <rPr>
        <sz val="11"/>
        <rFont val="Arial Narrow"/>
        <family val="2"/>
        <charset val="204"/>
      </rPr>
      <t xml:space="preserve"> вилка.  </t>
    </r>
    <r>
      <rPr>
        <b/>
        <sz val="11"/>
        <rFont val="Arial Narrow"/>
        <family val="2"/>
        <charset val="204"/>
      </rPr>
      <t>Вес в упаковке:</t>
    </r>
    <r>
      <rPr>
        <sz val="11"/>
        <rFont val="Arial Narrow"/>
        <family val="2"/>
        <charset val="204"/>
      </rPr>
      <t xml:space="preserve"> 1,55 кг. ±5%    . </t>
    </r>
    <r>
      <rPr>
        <b/>
        <sz val="11"/>
        <rFont val="Arial Narrow"/>
        <family val="2"/>
        <charset val="204"/>
      </rPr>
      <t xml:space="preserve"> Диаметр трубы:</t>
    </r>
    <r>
      <rPr>
        <sz val="11"/>
        <rFont val="Arial Narrow"/>
        <family val="2"/>
        <charset val="204"/>
      </rPr>
      <t xml:space="preserve"> 10,12 мм.   </t>
    </r>
    <r>
      <rPr>
        <b/>
        <sz val="11"/>
        <rFont val="Arial Narrow"/>
        <family val="2"/>
        <charset val="204"/>
      </rPr>
      <t>Рабочая высота:</t>
    </r>
    <r>
      <rPr>
        <sz val="11"/>
        <rFont val="Arial Narrow"/>
        <family val="2"/>
        <charset val="204"/>
      </rPr>
      <t xml:space="preserve"> 81 см.  </t>
    </r>
    <r>
      <rPr>
        <b/>
        <sz val="11"/>
        <rFont val="Arial Narrow"/>
        <family val="2"/>
        <charset val="204"/>
      </rPr>
      <t>Нагрузка:</t>
    </r>
    <r>
      <rPr>
        <sz val="11"/>
        <rFont val="Arial Narrow"/>
        <family val="2"/>
        <charset val="204"/>
      </rPr>
      <t xml:space="preserve"> 15 кг.  </t>
    </r>
    <r>
      <rPr>
        <b/>
        <sz val="11"/>
        <rFont val="Arial Narrow"/>
        <family val="2"/>
        <charset val="204"/>
      </rPr>
      <t>Размеры:</t>
    </r>
    <r>
      <rPr>
        <sz val="11"/>
        <rFont val="Arial Narrow"/>
        <family val="2"/>
        <charset val="204"/>
      </rPr>
      <t xml:space="preserve"> Д,Ш,В 100х53х81см.</t>
    </r>
  </si>
  <si>
    <r>
      <rPr>
        <b/>
        <sz val="11"/>
        <rFont val="Arial Narrow"/>
        <family val="2"/>
        <charset val="204"/>
      </rPr>
      <t>Тип:</t>
    </r>
    <r>
      <rPr>
        <sz val="11"/>
        <rFont val="Arial Narrow"/>
        <family val="2"/>
        <charset val="204"/>
      </rPr>
      <t xml:space="preserve"> Сушилка напольная.  </t>
    </r>
    <r>
      <rPr>
        <b/>
        <sz val="11"/>
        <rFont val="Arial Narrow"/>
        <family val="2"/>
        <charset val="204"/>
      </rPr>
      <t>Материал:</t>
    </r>
    <r>
      <rPr>
        <sz val="11"/>
        <rFont val="Arial Narrow"/>
        <family val="2"/>
        <charset val="204"/>
      </rPr>
      <t xml:space="preserve"> Металл, порошковая краска, пластик.  </t>
    </r>
    <r>
      <rPr>
        <b/>
        <sz val="11"/>
        <rFont val="Arial Narrow"/>
        <family val="2"/>
        <charset val="204"/>
      </rPr>
      <t>Рабочая поверхность:</t>
    </r>
    <r>
      <rPr>
        <sz val="11"/>
        <rFont val="Arial Narrow"/>
        <family val="2"/>
        <charset val="204"/>
      </rPr>
      <t xml:space="preserve"> 8 м.  </t>
    </r>
    <r>
      <rPr>
        <b/>
        <sz val="11"/>
        <rFont val="Arial Narrow"/>
        <family val="2"/>
        <charset val="204"/>
      </rPr>
      <t>Откидные крылья</t>
    </r>
    <r>
      <rPr>
        <sz val="11"/>
        <rFont val="Arial Narrow"/>
        <family val="2"/>
        <charset val="204"/>
      </rPr>
      <t xml:space="preserve">: нет.  </t>
    </r>
    <r>
      <rPr>
        <b/>
        <sz val="11"/>
        <rFont val="Arial Narrow"/>
        <family val="2"/>
        <charset val="204"/>
      </rPr>
      <t>Механизм раскладывания:</t>
    </r>
    <r>
      <rPr>
        <sz val="11"/>
        <rFont val="Arial Narrow"/>
        <family val="2"/>
        <charset val="204"/>
      </rPr>
      <t xml:space="preserve"> Скольжение. </t>
    </r>
    <r>
      <rPr>
        <b/>
        <sz val="11"/>
        <rFont val="Arial Narrow"/>
        <family val="2"/>
        <charset val="204"/>
      </rPr>
      <t>Вес в упаковке:</t>
    </r>
    <r>
      <rPr>
        <sz val="11"/>
        <rFont val="Arial Narrow"/>
        <family val="2"/>
        <charset val="204"/>
      </rPr>
      <t xml:space="preserve"> 1,3 кг. ±5%    . </t>
    </r>
    <r>
      <rPr>
        <b/>
        <sz val="11"/>
        <rFont val="Arial Narrow"/>
        <family val="2"/>
        <charset val="204"/>
      </rPr>
      <t xml:space="preserve"> Диаметр трубы:</t>
    </r>
    <r>
      <rPr>
        <sz val="11"/>
        <rFont val="Arial Narrow"/>
        <family val="2"/>
        <charset val="204"/>
      </rPr>
      <t xml:space="preserve">  12 мм.  Диаметр прута 2;  4 мм.  </t>
    </r>
    <r>
      <rPr>
        <b/>
        <sz val="11"/>
        <rFont val="Arial Narrow"/>
        <family val="2"/>
        <charset val="204"/>
      </rPr>
      <t>Рабочая высота:</t>
    </r>
    <r>
      <rPr>
        <sz val="11"/>
        <rFont val="Arial Narrow"/>
        <family val="2"/>
        <charset val="204"/>
      </rPr>
      <t xml:space="preserve"> 84см.  </t>
    </r>
    <r>
      <rPr>
        <b/>
        <sz val="11"/>
        <rFont val="Arial Narrow"/>
        <family val="2"/>
        <charset val="204"/>
      </rPr>
      <t>Нагрузка:</t>
    </r>
    <r>
      <rPr>
        <sz val="11"/>
        <rFont val="Arial Narrow"/>
        <family val="2"/>
        <charset val="204"/>
      </rPr>
      <t xml:space="preserve"> 10 кг.  </t>
    </r>
    <r>
      <rPr>
        <b/>
        <sz val="11"/>
        <rFont val="Arial Narrow"/>
        <family val="2"/>
        <charset val="204"/>
      </rPr>
      <t>Размеры:</t>
    </r>
    <r>
      <rPr>
        <sz val="11"/>
        <rFont val="Arial Narrow"/>
        <family val="2"/>
        <charset val="204"/>
      </rPr>
      <t xml:space="preserve"> Д,Ш,В 80х39х84 см.</t>
    </r>
  </si>
  <si>
    <r>
      <rPr>
        <b/>
        <sz val="11"/>
        <rFont val="Arial Narrow"/>
        <family val="2"/>
        <charset val="204"/>
      </rPr>
      <t>Тип:</t>
    </r>
    <r>
      <rPr>
        <sz val="11"/>
        <rFont val="Arial Narrow"/>
        <family val="2"/>
        <charset val="204"/>
      </rPr>
      <t xml:space="preserve"> Сушилка напольная.  </t>
    </r>
    <r>
      <rPr>
        <b/>
        <sz val="11"/>
        <rFont val="Arial Narrow"/>
        <family val="2"/>
        <charset val="204"/>
      </rPr>
      <t>Материал:</t>
    </r>
    <r>
      <rPr>
        <sz val="11"/>
        <rFont val="Arial Narrow"/>
        <family val="2"/>
        <charset val="204"/>
      </rPr>
      <t xml:space="preserve"> Металл, порошковая краска, пластик. </t>
    </r>
    <r>
      <rPr>
        <b/>
        <sz val="11"/>
        <rFont val="Arial Narrow"/>
        <family val="2"/>
        <charset val="204"/>
      </rPr>
      <t>Рабочая поверхность:</t>
    </r>
    <r>
      <rPr>
        <sz val="11"/>
        <rFont val="Arial Narrow"/>
        <family val="2"/>
        <charset val="204"/>
      </rPr>
      <t xml:space="preserve"> 11 м.  </t>
    </r>
    <r>
      <rPr>
        <b/>
        <sz val="11"/>
        <rFont val="Arial Narrow"/>
        <family val="2"/>
        <charset val="204"/>
      </rPr>
      <t>Откидные крылья</t>
    </r>
    <r>
      <rPr>
        <sz val="11"/>
        <rFont val="Arial Narrow"/>
        <family val="2"/>
        <charset val="204"/>
      </rPr>
      <t xml:space="preserve">: да (проволока).  </t>
    </r>
    <r>
      <rPr>
        <b/>
        <sz val="11"/>
        <rFont val="Arial Narrow"/>
        <family val="2"/>
        <charset val="204"/>
      </rPr>
      <t>Механизм раскладывания: С</t>
    </r>
    <r>
      <rPr>
        <sz val="11"/>
        <rFont val="Arial Narrow"/>
        <family val="2"/>
        <charset val="204"/>
      </rPr>
      <t xml:space="preserve">кольжение.  </t>
    </r>
    <r>
      <rPr>
        <b/>
        <sz val="11"/>
        <rFont val="Arial Narrow"/>
        <family val="2"/>
        <charset val="204"/>
      </rPr>
      <t>Вес:</t>
    </r>
    <r>
      <rPr>
        <sz val="11"/>
        <rFont val="Arial Narrow"/>
        <family val="2"/>
        <charset val="204"/>
      </rPr>
      <t xml:space="preserve"> 1,6 кг. ±5%    .  </t>
    </r>
    <r>
      <rPr>
        <b/>
        <sz val="11"/>
        <rFont val="Arial Narrow"/>
        <family val="2"/>
        <charset val="204"/>
      </rPr>
      <t>Диаметр трубы:</t>
    </r>
    <r>
      <rPr>
        <sz val="11"/>
        <rFont val="Arial Narrow"/>
        <family val="2"/>
        <charset val="204"/>
      </rPr>
      <t xml:space="preserve"> 12 мм.   Диаметр прута 2; 4 мм. </t>
    </r>
    <r>
      <rPr>
        <b/>
        <sz val="11"/>
        <rFont val="Arial Narrow"/>
        <family val="2"/>
        <charset val="204"/>
      </rPr>
      <t>Рабочая высота:</t>
    </r>
    <r>
      <rPr>
        <sz val="11"/>
        <rFont val="Arial Narrow"/>
        <family val="2"/>
        <charset val="204"/>
      </rPr>
      <t xml:space="preserve"> 92 см.  </t>
    </r>
    <r>
      <rPr>
        <b/>
        <sz val="11"/>
        <rFont val="Arial Narrow"/>
        <family val="2"/>
        <charset val="204"/>
      </rPr>
      <t>Нагрузка:</t>
    </r>
    <r>
      <rPr>
        <sz val="11"/>
        <rFont val="Arial Narrow"/>
        <family val="2"/>
        <charset val="204"/>
      </rPr>
      <t xml:space="preserve"> 10 кг.  </t>
    </r>
    <r>
      <rPr>
        <b/>
        <sz val="11"/>
        <rFont val="Arial Narrow"/>
        <family val="2"/>
        <charset val="204"/>
      </rPr>
      <t>Размеры:</t>
    </r>
    <r>
      <rPr>
        <sz val="11"/>
        <rFont val="Arial Narrow"/>
        <family val="2"/>
        <charset val="204"/>
      </rPr>
      <t xml:space="preserve"> Д,Ш,В 132х39х92 см.</t>
    </r>
  </si>
  <si>
    <r>
      <rPr>
        <b/>
        <sz val="11"/>
        <rFont val="Arial Narrow"/>
        <family val="2"/>
        <charset val="204"/>
      </rPr>
      <t>Тип:</t>
    </r>
    <r>
      <rPr>
        <sz val="11"/>
        <rFont val="Arial Narrow"/>
        <family val="2"/>
        <charset val="204"/>
      </rPr>
      <t xml:space="preserve"> Сушилка напольная.  </t>
    </r>
    <r>
      <rPr>
        <b/>
        <sz val="11"/>
        <rFont val="Arial Narrow"/>
        <family val="2"/>
        <charset val="204"/>
      </rPr>
      <t>Материал:</t>
    </r>
    <r>
      <rPr>
        <sz val="11"/>
        <rFont val="Arial Narrow"/>
        <family val="2"/>
        <charset val="204"/>
      </rPr>
      <t xml:space="preserve"> Металл, порошковая краска, пластик. </t>
    </r>
    <r>
      <rPr>
        <b/>
        <sz val="11"/>
        <rFont val="Arial Narrow"/>
        <family val="2"/>
        <charset val="204"/>
      </rPr>
      <t>Рабочая поверхность:</t>
    </r>
    <r>
      <rPr>
        <sz val="11"/>
        <rFont val="Arial Narrow"/>
        <family val="2"/>
        <charset val="204"/>
      </rPr>
      <t xml:space="preserve"> 18 м.  </t>
    </r>
    <r>
      <rPr>
        <b/>
        <sz val="11"/>
        <rFont val="Arial Narrow"/>
        <family val="2"/>
        <charset val="204"/>
      </rPr>
      <t>Откидные крылья</t>
    </r>
    <r>
      <rPr>
        <sz val="11"/>
        <rFont val="Arial Narrow"/>
        <family val="2"/>
        <charset val="204"/>
      </rPr>
      <t xml:space="preserve">: да (труба).  </t>
    </r>
    <r>
      <rPr>
        <b/>
        <sz val="11"/>
        <rFont val="Arial Narrow"/>
        <family val="2"/>
        <charset val="204"/>
      </rPr>
      <t>Механизм раскладывания:</t>
    </r>
    <r>
      <rPr>
        <sz val="11"/>
        <rFont val="Arial Narrow"/>
        <family val="2"/>
        <charset val="204"/>
      </rPr>
      <t xml:space="preserve"> вилка.  </t>
    </r>
    <r>
      <rPr>
        <b/>
        <sz val="11"/>
        <rFont val="Arial Narrow"/>
        <family val="2"/>
        <charset val="204"/>
      </rPr>
      <t>Вес:</t>
    </r>
    <r>
      <rPr>
        <sz val="11"/>
        <rFont val="Arial Narrow"/>
        <family val="2"/>
        <charset val="204"/>
      </rPr>
      <t xml:space="preserve"> 2,1 кг. ±5%    .  </t>
    </r>
    <r>
      <rPr>
        <b/>
        <sz val="11"/>
        <rFont val="Arial Narrow"/>
        <family val="2"/>
        <charset val="204"/>
      </rPr>
      <t>Диаметр трубы:10,</t>
    </r>
    <r>
      <rPr>
        <sz val="11"/>
        <rFont val="Arial Narrow"/>
        <family val="2"/>
        <charset val="204"/>
      </rPr>
      <t xml:space="preserve"> 12 мм.  </t>
    </r>
    <r>
      <rPr>
        <b/>
        <sz val="11"/>
        <rFont val="Arial Narrow"/>
        <family val="2"/>
        <charset val="204"/>
      </rPr>
      <t>Рабочая высота:</t>
    </r>
    <r>
      <rPr>
        <sz val="11"/>
        <rFont val="Arial Narrow"/>
        <family val="2"/>
        <charset val="204"/>
      </rPr>
      <t xml:space="preserve"> 102 см.  </t>
    </r>
    <r>
      <rPr>
        <b/>
        <sz val="11"/>
        <rFont val="Arial Narrow"/>
        <family val="2"/>
        <charset val="204"/>
      </rPr>
      <t>Нагрузка:</t>
    </r>
    <r>
      <rPr>
        <sz val="11"/>
        <rFont val="Arial Narrow"/>
        <family val="2"/>
        <charset val="204"/>
      </rPr>
      <t xml:space="preserve"> 15 кг.  </t>
    </r>
    <r>
      <rPr>
        <b/>
        <sz val="11"/>
        <rFont val="Arial Narrow"/>
        <family val="2"/>
        <charset val="204"/>
      </rPr>
      <t>Размеры:</t>
    </r>
    <r>
      <rPr>
        <sz val="11"/>
        <rFont val="Arial Narrow"/>
        <family val="2"/>
        <charset val="204"/>
      </rPr>
      <t xml:space="preserve"> Д,Ш,В 168х53х102 см.</t>
    </r>
  </si>
  <si>
    <r>
      <rPr>
        <b/>
        <sz val="11"/>
        <rFont val="Arial Narrow"/>
        <family val="2"/>
        <charset val="204"/>
      </rPr>
      <t>Тип:</t>
    </r>
    <r>
      <rPr>
        <sz val="11"/>
        <rFont val="Arial Narrow"/>
        <family val="2"/>
        <charset val="204"/>
      </rPr>
      <t xml:space="preserve"> Сушилка напольная.  </t>
    </r>
    <r>
      <rPr>
        <b/>
        <sz val="11"/>
        <rFont val="Arial Narrow"/>
        <family val="2"/>
        <charset val="204"/>
      </rPr>
      <t>Материал:</t>
    </r>
    <r>
      <rPr>
        <sz val="11"/>
        <rFont val="Arial Narrow"/>
        <family val="2"/>
        <charset val="204"/>
      </rPr>
      <t xml:space="preserve"> Металл, порошковая краска, пластик. </t>
    </r>
    <r>
      <rPr>
        <b/>
        <sz val="11"/>
        <rFont val="Arial Narrow"/>
        <family val="2"/>
        <charset val="204"/>
      </rPr>
      <t>Рабочая поверхность:</t>
    </r>
    <r>
      <rPr>
        <sz val="11"/>
        <rFont val="Arial Narrow"/>
        <family val="2"/>
        <charset val="204"/>
      </rPr>
      <t xml:space="preserve"> 18 м.  </t>
    </r>
    <r>
      <rPr>
        <b/>
        <sz val="11"/>
        <rFont val="Arial Narrow"/>
        <family val="2"/>
        <charset val="204"/>
      </rPr>
      <t>Откидные крылья</t>
    </r>
    <r>
      <rPr>
        <sz val="11"/>
        <rFont val="Arial Narrow"/>
        <family val="2"/>
        <charset val="204"/>
      </rPr>
      <t xml:space="preserve">: да (труба).  </t>
    </r>
    <r>
      <rPr>
        <b/>
        <sz val="11"/>
        <rFont val="Arial Narrow"/>
        <family val="2"/>
        <charset val="204"/>
      </rPr>
      <t>Механизм раскладывания:</t>
    </r>
    <r>
      <rPr>
        <sz val="11"/>
        <rFont val="Arial Narrow"/>
        <family val="2"/>
        <charset val="204"/>
      </rPr>
      <t xml:space="preserve"> вилка.  </t>
    </r>
    <r>
      <rPr>
        <b/>
        <sz val="11"/>
        <rFont val="Arial Narrow"/>
        <family val="2"/>
        <charset val="204"/>
      </rPr>
      <t>Вес:</t>
    </r>
    <r>
      <rPr>
        <sz val="11"/>
        <rFont val="Arial Narrow"/>
        <family val="2"/>
        <charset val="204"/>
      </rPr>
      <t xml:space="preserve"> 2,1 кг. ±5%    .  </t>
    </r>
    <r>
      <rPr>
        <b/>
        <sz val="11"/>
        <rFont val="Arial Narrow"/>
        <family val="2"/>
        <charset val="204"/>
      </rPr>
      <t>Диаметр трубы:</t>
    </r>
    <r>
      <rPr>
        <sz val="11"/>
        <rFont val="Arial Narrow"/>
        <family val="2"/>
        <charset val="204"/>
      </rPr>
      <t xml:space="preserve"> 10, 12 мм.  </t>
    </r>
    <r>
      <rPr>
        <b/>
        <sz val="11"/>
        <rFont val="Arial Narrow"/>
        <family val="2"/>
        <charset val="204"/>
      </rPr>
      <t>Рабочая высота:</t>
    </r>
    <r>
      <rPr>
        <sz val="11"/>
        <rFont val="Arial Narrow"/>
        <family val="2"/>
        <charset val="204"/>
      </rPr>
      <t xml:space="preserve"> 87 см.  </t>
    </r>
    <r>
      <rPr>
        <b/>
        <sz val="11"/>
        <rFont val="Arial Narrow"/>
        <family val="2"/>
        <charset val="204"/>
      </rPr>
      <t>Нагрузка:</t>
    </r>
    <r>
      <rPr>
        <sz val="11"/>
        <rFont val="Arial Narrow"/>
        <family val="2"/>
        <charset val="204"/>
      </rPr>
      <t xml:space="preserve"> 15 кг.  </t>
    </r>
    <r>
      <rPr>
        <b/>
        <sz val="11"/>
        <rFont val="Arial Narrow"/>
        <family val="2"/>
        <charset val="204"/>
      </rPr>
      <t>Размеры:Д,Ш,В</t>
    </r>
    <r>
      <rPr>
        <sz val="11"/>
        <rFont val="Arial Narrow"/>
        <family val="2"/>
        <charset val="204"/>
      </rPr>
      <t xml:space="preserve"> 168х53х87 см.</t>
    </r>
  </si>
  <si>
    <r>
      <rPr>
        <b/>
        <sz val="11"/>
        <rFont val="Arial Narrow"/>
        <family val="2"/>
        <charset val="204"/>
      </rPr>
      <t>Тип:</t>
    </r>
    <r>
      <rPr>
        <sz val="11"/>
        <rFont val="Arial Narrow"/>
        <family val="2"/>
        <charset val="204"/>
      </rPr>
      <t xml:space="preserve"> Сушилка напольная.  </t>
    </r>
    <r>
      <rPr>
        <b/>
        <sz val="11"/>
        <rFont val="Arial Narrow"/>
        <family val="2"/>
        <charset val="204"/>
      </rPr>
      <t>Материал:</t>
    </r>
    <r>
      <rPr>
        <sz val="11"/>
        <rFont val="Arial Narrow"/>
        <family val="2"/>
        <charset val="204"/>
      </rPr>
      <t xml:space="preserve"> Металл, порошковая краска, пластик. </t>
    </r>
    <r>
      <rPr>
        <b/>
        <sz val="11"/>
        <rFont val="Arial Narrow"/>
        <family val="2"/>
        <charset val="204"/>
      </rPr>
      <t>Рабочая поверхность:</t>
    </r>
    <r>
      <rPr>
        <sz val="11"/>
        <rFont val="Arial Narrow"/>
        <family val="2"/>
        <charset val="204"/>
      </rPr>
      <t xml:space="preserve"> 18 м.  </t>
    </r>
    <r>
      <rPr>
        <b/>
        <sz val="11"/>
        <rFont val="Arial Narrow"/>
        <family val="2"/>
        <charset val="204"/>
      </rPr>
      <t>Откидные крылья</t>
    </r>
    <r>
      <rPr>
        <sz val="11"/>
        <rFont val="Arial Narrow"/>
        <family val="2"/>
        <charset val="204"/>
      </rPr>
      <t xml:space="preserve">: да (труба).  </t>
    </r>
    <r>
      <rPr>
        <b/>
        <sz val="11"/>
        <rFont val="Arial Narrow"/>
        <family val="2"/>
        <charset val="204"/>
      </rPr>
      <t>Механизм раскладывания:</t>
    </r>
    <r>
      <rPr>
        <sz val="11"/>
        <rFont val="Arial Narrow"/>
        <family val="2"/>
        <charset val="204"/>
      </rPr>
      <t xml:space="preserve"> вилка.  </t>
    </r>
    <r>
      <rPr>
        <b/>
        <sz val="11"/>
        <rFont val="Arial Narrow"/>
        <family val="2"/>
        <charset val="204"/>
      </rPr>
      <t>Вес:</t>
    </r>
    <r>
      <rPr>
        <sz val="11"/>
        <rFont val="Arial Narrow"/>
        <family val="2"/>
        <charset val="204"/>
      </rPr>
      <t xml:space="preserve"> 3,1 кг. ±5%    .  </t>
    </r>
    <r>
      <rPr>
        <b/>
        <sz val="11"/>
        <rFont val="Arial Narrow"/>
        <family val="2"/>
        <charset val="204"/>
      </rPr>
      <t>Диаметр трубы:</t>
    </r>
    <r>
      <rPr>
        <sz val="11"/>
        <rFont val="Arial Narrow"/>
        <family val="2"/>
        <charset val="204"/>
      </rPr>
      <t xml:space="preserve"> 10, 12 мм.  </t>
    </r>
    <r>
      <rPr>
        <b/>
        <sz val="11"/>
        <rFont val="Arial Narrow"/>
        <family val="2"/>
        <charset val="204"/>
      </rPr>
      <t>Диаметр прута 4 мм!!!</t>
    </r>
    <r>
      <rPr>
        <sz val="11"/>
        <rFont val="Arial Narrow"/>
        <family val="2"/>
        <charset val="204"/>
      </rPr>
      <t xml:space="preserve"> </t>
    </r>
    <r>
      <rPr>
        <b/>
        <sz val="11"/>
        <rFont val="Arial Narrow"/>
        <family val="2"/>
        <charset val="204"/>
      </rPr>
      <t>Рабочая высота:</t>
    </r>
    <r>
      <rPr>
        <sz val="11"/>
        <rFont val="Arial Narrow"/>
        <family val="2"/>
        <charset val="204"/>
      </rPr>
      <t xml:space="preserve"> 102 см.  </t>
    </r>
    <r>
      <rPr>
        <b/>
        <sz val="11"/>
        <rFont val="Arial Narrow"/>
        <family val="2"/>
        <charset val="204"/>
      </rPr>
      <t>Нагрузка:</t>
    </r>
    <r>
      <rPr>
        <sz val="11"/>
        <rFont val="Arial Narrow"/>
        <family val="2"/>
        <charset val="204"/>
      </rPr>
      <t xml:space="preserve"> 15 кг.  </t>
    </r>
    <r>
      <rPr>
        <b/>
        <sz val="11"/>
        <rFont val="Arial Narrow"/>
        <family val="2"/>
        <charset val="204"/>
      </rPr>
      <t>Размеры:</t>
    </r>
    <r>
      <rPr>
        <sz val="11"/>
        <rFont val="Arial Narrow"/>
        <family val="2"/>
        <charset val="204"/>
      </rPr>
      <t xml:space="preserve"> Д,Ш,В 168х53х102 см.</t>
    </r>
  </si>
  <si>
    <r>
      <rPr>
        <b/>
        <sz val="11"/>
        <rFont val="Arial Narrow"/>
        <family val="2"/>
        <charset val="204"/>
      </rPr>
      <t>Тип:</t>
    </r>
    <r>
      <rPr>
        <sz val="11"/>
        <rFont val="Arial Narrow"/>
        <family val="2"/>
        <charset val="204"/>
      </rPr>
      <t xml:space="preserve"> Сушилка напольная.  </t>
    </r>
    <r>
      <rPr>
        <b/>
        <sz val="11"/>
        <rFont val="Arial Narrow"/>
        <family val="2"/>
        <charset val="204"/>
      </rPr>
      <t>Материал:</t>
    </r>
    <r>
      <rPr>
        <sz val="11"/>
        <rFont val="Arial Narrow"/>
        <family val="2"/>
        <charset val="204"/>
      </rPr>
      <t xml:space="preserve"> Металл, порошковая краска, пластик.  </t>
    </r>
    <r>
      <rPr>
        <b/>
        <sz val="11"/>
        <rFont val="Arial Narrow"/>
        <family val="2"/>
        <charset val="204"/>
      </rPr>
      <t>Рабочая поверхность:</t>
    </r>
    <r>
      <rPr>
        <sz val="11"/>
        <rFont val="Arial Narrow"/>
        <family val="2"/>
        <charset val="204"/>
      </rPr>
      <t xml:space="preserve"> 18 м.  </t>
    </r>
    <r>
      <rPr>
        <b/>
        <sz val="11"/>
        <rFont val="Arial Narrow"/>
        <family val="2"/>
        <charset val="204"/>
      </rPr>
      <t>Откидные крылья</t>
    </r>
    <r>
      <rPr>
        <sz val="11"/>
        <rFont val="Arial Narrow"/>
        <family val="2"/>
        <charset val="204"/>
      </rPr>
      <t xml:space="preserve">: да (труба).  </t>
    </r>
    <r>
      <rPr>
        <b/>
        <sz val="11"/>
        <rFont val="Arial Narrow"/>
        <family val="2"/>
        <charset val="204"/>
      </rPr>
      <t>Механизм раскладывания:</t>
    </r>
    <r>
      <rPr>
        <sz val="11"/>
        <rFont val="Arial Narrow"/>
        <family val="2"/>
        <charset val="204"/>
      </rPr>
      <t xml:space="preserve"> бабочка.  </t>
    </r>
    <r>
      <rPr>
        <b/>
        <sz val="11"/>
        <rFont val="Arial Narrow"/>
        <family val="2"/>
        <charset val="204"/>
      </rPr>
      <t>Вес:</t>
    </r>
    <r>
      <rPr>
        <sz val="11"/>
        <rFont val="Arial Narrow"/>
        <family val="2"/>
        <charset val="204"/>
      </rPr>
      <t xml:space="preserve"> 2,7 кг. ±5%    . </t>
    </r>
    <r>
      <rPr>
        <b/>
        <sz val="11"/>
        <rFont val="Arial Narrow"/>
        <family val="2"/>
        <charset val="204"/>
      </rPr>
      <t xml:space="preserve"> Диаметр трубы:</t>
    </r>
    <r>
      <rPr>
        <sz val="11"/>
        <rFont val="Arial Narrow"/>
        <family val="2"/>
        <charset val="204"/>
      </rPr>
      <t xml:space="preserve"> 10, 12 мм.   </t>
    </r>
    <r>
      <rPr>
        <b/>
        <sz val="11"/>
        <rFont val="Arial Narrow"/>
        <family val="2"/>
        <charset val="204"/>
      </rPr>
      <t>Рабочая высота:</t>
    </r>
    <r>
      <rPr>
        <sz val="11"/>
        <rFont val="Arial Narrow"/>
        <family val="2"/>
        <charset val="204"/>
      </rPr>
      <t xml:space="preserve"> 89 см.  </t>
    </r>
    <r>
      <rPr>
        <b/>
        <sz val="11"/>
        <rFont val="Arial Narrow"/>
        <family val="2"/>
        <charset val="204"/>
      </rPr>
      <t>Нагрузка:</t>
    </r>
    <r>
      <rPr>
        <sz val="11"/>
        <rFont val="Arial Narrow"/>
        <family val="2"/>
        <charset val="204"/>
      </rPr>
      <t xml:space="preserve"> 20 кг.  </t>
    </r>
    <r>
      <rPr>
        <b/>
        <sz val="11"/>
        <rFont val="Arial Narrow"/>
        <family val="2"/>
        <charset val="204"/>
      </rPr>
      <t>Размеры:Д,В,Ш</t>
    </r>
    <r>
      <rPr>
        <sz val="11"/>
        <rFont val="Arial Narrow"/>
        <family val="2"/>
        <charset val="204"/>
      </rPr>
      <t xml:space="preserve"> 141х53х89 см.</t>
    </r>
  </si>
  <si>
    <t xml:space="preserve">Торговая марка </t>
  </si>
  <si>
    <t>NORDWALL</t>
  </si>
  <si>
    <t xml:space="preserve">NORDWALL </t>
  </si>
  <si>
    <r>
      <rPr>
        <b/>
        <sz val="11"/>
        <rFont val="Arial Narrow"/>
        <family val="2"/>
        <charset val="204"/>
      </rPr>
      <t>Короб:</t>
    </r>
    <r>
      <rPr>
        <sz val="11"/>
        <rFont val="Arial Narrow"/>
        <family val="2"/>
        <charset val="204"/>
      </rPr>
      <t xml:space="preserve"> 9 шт. </t>
    </r>
    <r>
      <rPr>
        <b/>
        <sz val="11"/>
        <rFont val="Arial Narrow"/>
        <family val="2"/>
        <charset val="204"/>
      </rPr>
      <t>Вес упаковки:</t>
    </r>
    <r>
      <rPr>
        <sz val="11"/>
        <rFont val="Arial Narrow"/>
        <family val="2"/>
        <charset val="204"/>
      </rPr>
      <t xml:space="preserve"> 12,4 кг. ±5% </t>
    </r>
    <r>
      <rPr>
        <b/>
        <sz val="11"/>
        <rFont val="Arial Narrow"/>
        <family val="2"/>
        <charset val="204"/>
      </rPr>
      <t>Размер упаковки</t>
    </r>
    <r>
      <rPr>
        <sz val="11"/>
        <rFont val="Arial Narrow"/>
        <family val="2"/>
        <charset val="204"/>
      </rPr>
      <t xml:space="preserve">: 120х53х16 см.  </t>
    </r>
    <r>
      <rPr>
        <b/>
        <sz val="11"/>
        <rFont val="Arial Narrow"/>
        <family val="2"/>
        <charset val="204"/>
      </rPr>
      <t xml:space="preserve">Объём: </t>
    </r>
    <r>
      <rPr>
        <sz val="11"/>
        <rFont val="Arial Narrow"/>
        <family val="2"/>
        <charset val="204"/>
      </rPr>
      <t>0,102 м/куб.</t>
    </r>
  </si>
  <si>
    <r>
      <rPr>
        <b/>
        <sz val="11"/>
        <rFont val="Arial Narrow"/>
        <family val="2"/>
        <charset val="204"/>
      </rPr>
      <t>Короб:</t>
    </r>
    <r>
      <rPr>
        <sz val="11"/>
        <rFont val="Arial Narrow"/>
        <family val="2"/>
        <charset val="204"/>
      </rPr>
      <t xml:space="preserve"> 7 шт. </t>
    </r>
    <r>
      <rPr>
        <b/>
        <sz val="11"/>
        <rFont val="Arial Narrow"/>
        <family val="2"/>
        <charset val="204"/>
      </rPr>
      <t>Вес упаковки:</t>
    </r>
    <r>
      <rPr>
        <sz val="11"/>
        <rFont val="Arial Narrow"/>
        <family val="2"/>
        <charset val="204"/>
      </rPr>
      <t xml:space="preserve"> 16,2 кг. </t>
    </r>
    <r>
      <rPr>
        <b/>
        <sz val="11"/>
        <rFont val="Arial Narrow"/>
        <family val="2"/>
        <charset val="204"/>
      </rPr>
      <t>Размер упаковки:</t>
    </r>
    <r>
      <rPr>
        <sz val="11"/>
        <rFont val="Arial Narrow"/>
        <family val="2"/>
        <charset val="204"/>
      </rPr>
      <t xml:space="preserve"> 97х53х30 см.</t>
    </r>
    <r>
      <rPr>
        <b/>
        <sz val="11"/>
        <rFont val="Arial Narrow"/>
        <family val="2"/>
        <charset val="204"/>
      </rPr>
      <t xml:space="preserve"> Объём:</t>
    </r>
    <r>
      <rPr>
        <sz val="11"/>
        <rFont val="Arial Narrow"/>
        <family val="2"/>
        <charset val="204"/>
      </rPr>
      <t xml:space="preserve"> 0,155 м/куб.</t>
    </r>
  </si>
  <si>
    <r>
      <rPr>
        <b/>
        <sz val="11"/>
        <rFont val="Arial Narrow"/>
        <family val="2"/>
        <charset val="204"/>
      </rPr>
      <t>Тип упаковки:</t>
    </r>
    <r>
      <rPr>
        <sz val="11"/>
        <rFont val="Arial Narrow"/>
        <family val="2"/>
        <charset val="204"/>
      </rPr>
      <t xml:space="preserve"> короб. </t>
    </r>
    <r>
      <rPr>
        <b/>
        <sz val="11"/>
        <rFont val="Arial Narrow"/>
        <family val="2"/>
        <charset val="204"/>
      </rPr>
      <t>Количество в упаковке:</t>
    </r>
    <r>
      <rPr>
        <sz val="11"/>
        <rFont val="Arial Narrow"/>
        <family val="2"/>
        <charset val="204"/>
      </rPr>
      <t xml:space="preserve"> 1 шт.  </t>
    </r>
    <r>
      <rPr>
        <b/>
        <sz val="11"/>
        <rFont val="Arial Narrow"/>
        <family val="2"/>
        <charset val="204"/>
      </rPr>
      <t>Размер упаковки Ш/В/Г :</t>
    </r>
    <r>
      <rPr>
        <sz val="11"/>
        <rFont val="Arial Narrow"/>
        <family val="2"/>
        <charset val="204"/>
      </rPr>
      <t xml:space="preserve"> 66*30*6 см. </t>
    </r>
    <r>
      <rPr>
        <b/>
        <sz val="11"/>
        <rFont val="Arial Narrow"/>
        <family val="2"/>
        <charset val="204"/>
      </rPr>
      <t>Объём упаковки:</t>
    </r>
    <r>
      <rPr>
        <sz val="11"/>
        <rFont val="Arial Narrow"/>
        <family val="2"/>
        <charset val="204"/>
      </rPr>
      <t xml:space="preserve"> 0,011 м/куб.</t>
    </r>
  </si>
  <si>
    <r>
      <rPr>
        <b/>
        <sz val="11"/>
        <rFont val="Arial Narrow"/>
        <family val="2"/>
        <charset val="204"/>
      </rPr>
      <t>Тип упаковки:</t>
    </r>
    <r>
      <rPr>
        <sz val="11"/>
        <rFont val="Arial Narrow"/>
        <family val="2"/>
        <charset val="204"/>
      </rPr>
      <t xml:space="preserve"> короб.  </t>
    </r>
    <r>
      <rPr>
        <b/>
        <sz val="11"/>
        <rFont val="Arial Narrow"/>
        <family val="2"/>
        <charset val="204"/>
      </rPr>
      <t xml:space="preserve">Количество в упаковке: </t>
    </r>
    <r>
      <rPr>
        <sz val="11"/>
        <rFont val="Arial Narrow"/>
        <family val="2"/>
        <charset val="204"/>
      </rPr>
      <t xml:space="preserve">1 шт.  </t>
    </r>
    <r>
      <rPr>
        <b/>
        <sz val="11"/>
        <rFont val="Arial Narrow"/>
        <family val="2"/>
        <charset val="204"/>
      </rPr>
      <t>Размер упаковки Ш/В/Г :</t>
    </r>
    <r>
      <rPr>
        <sz val="11"/>
        <rFont val="Arial Narrow"/>
        <family val="2"/>
        <charset val="204"/>
      </rPr>
      <t xml:space="preserve"> 72*30*7 см. </t>
    </r>
    <r>
      <rPr>
        <b/>
        <sz val="11"/>
        <rFont val="Arial Narrow"/>
        <family val="2"/>
        <charset val="204"/>
      </rPr>
      <t>Объём упаковки:</t>
    </r>
    <r>
      <rPr>
        <sz val="11"/>
        <rFont val="Arial Narrow"/>
        <family val="2"/>
        <charset val="204"/>
      </rPr>
      <t xml:space="preserve"> 0,015 м/куб.</t>
    </r>
  </si>
  <si>
    <r>
      <rPr>
        <b/>
        <sz val="11"/>
        <rFont val="Arial Narrow"/>
        <family val="2"/>
        <charset val="204"/>
      </rPr>
      <t>Тип упаковки:</t>
    </r>
    <r>
      <rPr>
        <sz val="11"/>
        <rFont val="Arial Narrow"/>
        <family val="2"/>
        <charset val="204"/>
      </rPr>
      <t xml:space="preserve"> короб. </t>
    </r>
    <r>
      <rPr>
        <b/>
        <sz val="11"/>
        <rFont val="Arial Narrow"/>
        <family val="2"/>
        <charset val="204"/>
      </rPr>
      <t>Количество в упаковке:</t>
    </r>
    <r>
      <rPr>
        <sz val="11"/>
        <rFont val="Arial Narrow"/>
        <family val="2"/>
        <charset val="204"/>
      </rPr>
      <t xml:space="preserve"> 1 шт.  </t>
    </r>
    <r>
      <rPr>
        <b/>
        <sz val="11"/>
        <rFont val="Arial Narrow"/>
        <family val="2"/>
        <charset val="204"/>
      </rPr>
      <t>Размер упаковки Ш/В/Г :</t>
    </r>
    <r>
      <rPr>
        <sz val="11"/>
        <rFont val="Arial Narrow"/>
        <family val="2"/>
        <charset val="204"/>
      </rPr>
      <t xml:space="preserve"> 46*30*5 см. </t>
    </r>
    <r>
      <rPr>
        <b/>
        <sz val="11"/>
        <rFont val="Arial Narrow"/>
        <family val="2"/>
        <charset val="204"/>
      </rPr>
      <t>Объём упаковки:</t>
    </r>
    <r>
      <rPr>
        <sz val="11"/>
        <rFont val="Arial Narrow"/>
        <family val="2"/>
        <charset val="204"/>
      </rPr>
      <t xml:space="preserve"> 0,006 м/куб.</t>
    </r>
  </si>
  <si>
    <r>
      <rPr>
        <b/>
        <sz val="11"/>
        <rFont val="Arial Narrow"/>
        <family val="2"/>
        <charset val="204"/>
      </rPr>
      <t>Тип упаковки:</t>
    </r>
    <r>
      <rPr>
        <sz val="11"/>
        <rFont val="Arial Narrow"/>
        <family val="2"/>
        <charset val="204"/>
      </rPr>
      <t xml:space="preserve"> короб. </t>
    </r>
    <r>
      <rPr>
        <b/>
        <sz val="11"/>
        <rFont val="Arial Narrow"/>
        <family val="2"/>
        <charset val="204"/>
      </rPr>
      <t>Количество в упаковке:</t>
    </r>
    <r>
      <rPr>
        <sz val="11"/>
        <rFont val="Arial Narrow"/>
        <family val="2"/>
        <charset val="204"/>
      </rPr>
      <t xml:space="preserve"> 1 шт.  </t>
    </r>
    <r>
      <rPr>
        <b/>
        <sz val="11"/>
        <rFont val="Arial Narrow"/>
        <family val="2"/>
        <charset val="204"/>
      </rPr>
      <t>Размер упаковки Ш/В/Г :</t>
    </r>
    <r>
      <rPr>
        <sz val="11"/>
        <rFont val="Arial Narrow"/>
        <family val="2"/>
        <charset val="204"/>
      </rPr>
      <t xml:space="preserve"> 66*30*5 см. </t>
    </r>
    <r>
      <rPr>
        <b/>
        <sz val="11"/>
        <rFont val="Arial Narrow"/>
        <family val="2"/>
        <charset val="204"/>
      </rPr>
      <t>Объём упаковки:</t>
    </r>
    <r>
      <rPr>
        <sz val="11"/>
        <rFont val="Arial Narrow"/>
        <family val="2"/>
        <charset val="204"/>
      </rPr>
      <t xml:space="preserve"> 0,009 м/куб.</t>
    </r>
  </si>
  <si>
    <r>
      <rPr>
        <b/>
        <sz val="11"/>
        <rFont val="Arial Narrow"/>
        <family val="2"/>
        <charset val="204"/>
      </rPr>
      <t>Тип упаковки:</t>
    </r>
    <r>
      <rPr>
        <sz val="11"/>
        <rFont val="Arial Narrow"/>
        <family val="2"/>
        <charset val="204"/>
      </rPr>
      <t xml:space="preserve"> короб.  </t>
    </r>
    <r>
      <rPr>
        <b/>
        <sz val="11"/>
        <rFont val="Arial Narrow"/>
        <family val="2"/>
        <charset val="204"/>
      </rPr>
      <t xml:space="preserve">Количество в упаковке: </t>
    </r>
    <r>
      <rPr>
        <sz val="11"/>
        <rFont val="Arial Narrow"/>
        <family val="2"/>
        <charset val="204"/>
      </rPr>
      <t xml:space="preserve">1 шт.  </t>
    </r>
    <r>
      <rPr>
        <b/>
        <sz val="11"/>
        <rFont val="Arial Narrow"/>
        <family val="2"/>
        <charset val="204"/>
      </rPr>
      <t>Размер упаковки Ш/В/Г :</t>
    </r>
    <r>
      <rPr>
        <sz val="11"/>
        <rFont val="Arial Narrow"/>
        <family val="2"/>
        <charset val="204"/>
      </rPr>
      <t xml:space="preserve"> 53*30*6 см. </t>
    </r>
    <r>
      <rPr>
        <b/>
        <sz val="11"/>
        <rFont val="Arial Narrow"/>
        <family val="2"/>
        <charset val="204"/>
      </rPr>
      <t>Объём упаковки:</t>
    </r>
    <r>
      <rPr>
        <sz val="11"/>
        <rFont val="Arial Narrow"/>
        <family val="2"/>
        <charset val="204"/>
      </rPr>
      <t xml:space="preserve"> 0,009м/куб.</t>
    </r>
  </si>
  <si>
    <r>
      <rPr>
        <b/>
        <sz val="11"/>
        <rFont val="Arial Narrow"/>
        <family val="2"/>
        <charset val="204"/>
      </rPr>
      <t>Тип упаковки:</t>
    </r>
    <r>
      <rPr>
        <sz val="11"/>
        <rFont val="Arial Narrow"/>
        <family val="2"/>
        <charset val="204"/>
      </rPr>
      <t xml:space="preserve"> короб. </t>
    </r>
    <r>
      <rPr>
        <b/>
        <sz val="11"/>
        <rFont val="Arial Narrow"/>
        <family val="2"/>
        <charset val="204"/>
      </rPr>
      <t>Количество в упаковке:</t>
    </r>
    <r>
      <rPr>
        <sz val="11"/>
        <rFont val="Arial Narrow"/>
        <family val="2"/>
        <charset val="204"/>
      </rPr>
      <t xml:space="preserve"> 1 шт.  </t>
    </r>
    <r>
      <rPr>
        <b/>
        <sz val="11"/>
        <rFont val="Arial Narrow"/>
        <family val="2"/>
        <charset val="204"/>
      </rPr>
      <t>Размер упаковки Ш/В/Г :</t>
    </r>
    <r>
      <rPr>
        <sz val="11"/>
        <rFont val="Arial Narrow"/>
        <family val="2"/>
        <charset val="204"/>
      </rPr>
      <t xml:space="preserve"> 72*30*7 см. </t>
    </r>
    <r>
      <rPr>
        <b/>
        <sz val="11"/>
        <rFont val="Arial Narrow"/>
        <family val="2"/>
        <charset val="204"/>
      </rPr>
      <t>Объём упаковки:</t>
    </r>
    <r>
      <rPr>
        <sz val="11"/>
        <rFont val="Arial Narrow"/>
        <family val="2"/>
        <charset val="204"/>
      </rPr>
      <t xml:space="preserve"> 0,015 м/куб.</t>
    </r>
  </si>
  <si>
    <r>
      <rPr>
        <b/>
        <sz val="11"/>
        <rFont val="Arial Narrow"/>
        <family val="2"/>
        <charset val="204"/>
      </rPr>
      <t>Тип:</t>
    </r>
    <r>
      <rPr>
        <sz val="11"/>
        <rFont val="Arial Narrow"/>
        <family val="2"/>
        <charset val="204"/>
      </rPr>
      <t xml:space="preserve">  Полка- этажерка для обуви. </t>
    </r>
    <r>
      <rPr>
        <b/>
        <sz val="11"/>
        <rFont val="Arial Narrow"/>
        <family val="2"/>
        <charset val="204"/>
      </rPr>
      <t>Материал:</t>
    </r>
    <r>
      <rPr>
        <sz val="11"/>
        <rFont val="Arial Narrow"/>
        <family val="2"/>
        <charset val="204"/>
      </rPr>
      <t xml:space="preserve"> Металл, пластик, порошковая краска.  </t>
    </r>
    <r>
      <rPr>
        <b/>
        <sz val="11"/>
        <rFont val="Arial Narrow"/>
        <family val="2"/>
        <charset val="204"/>
      </rPr>
      <t>Количество секций:</t>
    </r>
    <r>
      <rPr>
        <sz val="11"/>
        <rFont val="Arial Narrow"/>
        <family val="2"/>
        <charset val="204"/>
      </rPr>
      <t xml:space="preserve"> 4  </t>
    </r>
    <r>
      <rPr>
        <b/>
        <sz val="11"/>
        <rFont val="Arial Narrow"/>
        <family val="2"/>
        <charset val="204"/>
      </rPr>
      <t>Вес в упаковке:</t>
    </r>
    <r>
      <rPr>
        <sz val="11"/>
        <rFont val="Arial Narrow"/>
        <family val="2"/>
        <charset val="204"/>
      </rPr>
      <t xml:space="preserve"> 2,95 кг. ±5%.  </t>
    </r>
    <r>
      <rPr>
        <b/>
        <sz val="11"/>
        <rFont val="Arial Narrow"/>
        <family val="2"/>
        <charset val="204"/>
      </rPr>
      <t>Диаметр трубы:</t>
    </r>
    <r>
      <rPr>
        <sz val="11"/>
        <rFont val="Arial Narrow"/>
        <family val="2"/>
        <charset val="204"/>
      </rPr>
      <t xml:space="preserve"> 12 мм.  </t>
    </r>
    <r>
      <rPr>
        <b/>
        <sz val="11"/>
        <rFont val="Arial Narrow"/>
        <family val="2"/>
        <charset val="204"/>
      </rPr>
      <t>Размеры Ш/В/Г :</t>
    </r>
    <r>
      <rPr>
        <sz val="11"/>
        <rFont val="Arial Narrow"/>
        <family val="2"/>
        <charset val="204"/>
      </rPr>
      <t xml:space="preserve"> 66*71*28 см.</t>
    </r>
  </si>
  <si>
    <r>
      <rPr>
        <b/>
        <sz val="11"/>
        <rFont val="Arial Narrow"/>
        <family val="2"/>
        <charset val="204"/>
      </rPr>
      <t>Тип:</t>
    </r>
    <r>
      <rPr>
        <sz val="11"/>
        <rFont val="Arial Narrow"/>
        <family val="2"/>
        <charset val="204"/>
      </rPr>
      <t xml:space="preserve">  Полка- этажерка для обуви. </t>
    </r>
    <r>
      <rPr>
        <b/>
        <sz val="11"/>
        <rFont val="Arial Narrow"/>
        <family val="2"/>
        <charset val="204"/>
      </rPr>
      <t>Материал:</t>
    </r>
    <r>
      <rPr>
        <sz val="11"/>
        <rFont val="Arial Narrow"/>
        <family val="2"/>
        <charset val="204"/>
      </rPr>
      <t xml:space="preserve"> Металл, пластик, порошковая краска.  </t>
    </r>
    <r>
      <rPr>
        <b/>
        <sz val="11"/>
        <rFont val="Arial Narrow"/>
        <family val="2"/>
        <charset val="204"/>
      </rPr>
      <t>Количество секций:</t>
    </r>
    <r>
      <rPr>
        <sz val="11"/>
        <rFont val="Arial Narrow"/>
        <family val="2"/>
        <charset val="204"/>
      </rPr>
      <t xml:space="preserve"> 3  </t>
    </r>
    <r>
      <rPr>
        <b/>
        <sz val="11"/>
        <rFont val="Arial Narrow"/>
        <family val="2"/>
        <charset val="204"/>
      </rPr>
      <t>Вес в упаковке:</t>
    </r>
    <r>
      <rPr>
        <sz val="11"/>
        <rFont val="Arial Narrow"/>
        <family val="2"/>
        <charset val="204"/>
      </rPr>
      <t xml:space="preserve"> 2,37 кг.±5%.  </t>
    </r>
    <r>
      <rPr>
        <b/>
        <sz val="11"/>
        <rFont val="Arial Narrow"/>
        <family val="2"/>
        <charset val="204"/>
      </rPr>
      <t>Диаметр трубы:</t>
    </r>
    <r>
      <rPr>
        <sz val="11"/>
        <rFont val="Arial Narrow"/>
        <family val="2"/>
        <charset val="204"/>
      </rPr>
      <t xml:space="preserve"> 12 мм.  </t>
    </r>
    <r>
      <rPr>
        <b/>
        <sz val="11"/>
        <rFont val="Arial Narrow"/>
        <family val="2"/>
        <charset val="204"/>
      </rPr>
      <t>Размеры Ш/В/Г :</t>
    </r>
    <r>
      <rPr>
        <sz val="11"/>
        <rFont val="Arial Narrow"/>
        <family val="2"/>
        <charset val="204"/>
      </rPr>
      <t xml:space="preserve"> 66*53*28 см.</t>
    </r>
  </si>
  <si>
    <r>
      <rPr>
        <b/>
        <sz val="11"/>
        <rFont val="Arial Narrow"/>
        <family val="2"/>
        <charset val="204"/>
      </rPr>
      <t>Тип:</t>
    </r>
    <r>
      <rPr>
        <sz val="11"/>
        <rFont val="Arial Narrow"/>
        <family val="2"/>
        <charset val="204"/>
      </rPr>
      <t xml:space="preserve"> Полка- этажерка для обуви. </t>
    </r>
    <r>
      <rPr>
        <b/>
        <sz val="11"/>
        <rFont val="Arial Narrow"/>
        <family val="2"/>
        <charset val="204"/>
      </rPr>
      <t>Материал:</t>
    </r>
    <r>
      <rPr>
        <sz val="11"/>
        <rFont val="Arial Narrow"/>
        <family val="2"/>
        <charset val="204"/>
      </rPr>
      <t xml:space="preserve"> Металл, пластик, порошковая краска.  </t>
    </r>
    <r>
      <rPr>
        <b/>
        <sz val="11"/>
        <rFont val="Arial Narrow"/>
        <family val="2"/>
        <charset val="204"/>
      </rPr>
      <t>Количество секций:</t>
    </r>
    <r>
      <rPr>
        <sz val="11"/>
        <rFont val="Arial Narrow"/>
        <family val="2"/>
        <charset val="204"/>
      </rPr>
      <t xml:space="preserve"> 2  </t>
    </r>
    <r>
      <rPr>
        <b/>
        <sz val="11"/>
        <rFont val="Arial Narrow"/>
        <family val="2"/>
        <charset val="204"/>
      </rPr>
      <t>Вес в упаковке:</t>
    </r>
    <r>
      <rPr>
        <sz val="11"/>
        <rFont val="Arial Narrow"/>
        <family val="2"/>
        <charset val="204"/>
      </rPr>
      <t xml:space="preserve"> 2,15 кг. ±5%.  </t>
    </r>
    <r>
      <rPr>
        <b/>
        <sz val="11"/>
        <rFont val="Arial Narrow"/>
        <family val="2"/>
        <charset val="204"/>
      </rPr>
      <t>Диаметр трубы:</t>
    </r>
    <r>
      <rPr>
        <sz val="11"/>
        <rFont val="Arial Narrow"/>
        <family val="2"/>
        <charset val="204"/>
      </rPr>
      <t xml:space="preserve"> 12 мм.  </t>
    </r>
    <r>
      <rPr>
        <b/>
        <sz val="11"/>
        <rFont val="Arial Narrow"/>
        <family val="2"/>
        <charset val="204"/>
      </rPr>
      <t>Размеры Ш/В/Г :</t>
    </r>
    <r>
      <rPr>
        <sz val="11"/>
        <rFont val="Arial Narrow"/>
        <family val="2"/>
        <charset val="204"/>
      </rPr>
      <t xml:space="preserve"> 66*35*28 см.</t>
    </r>
  </si>
  <si>
    <r>
      <rPr>
        <b/>
        <sz val="11"/>
        <rFont val="Arial Narrow"/>
        <family val="2"/>
        <charset val="204"/>
      </rPr>
      <t>Тип:</t>
    </r>
    <r>
      <rPr>
        <sz val="11"/>
        <rFont val="Arial Narrow"/>
        <family val="2"/>
        <charset val="204"/>
      </rPr>
      <t xml:space="preserve">  Полка- этажерка для обуви. </t>
    </r>
    <r>
      <rPr>
        <b/>
        <sz val="11"/>
        <rFont val="Arial Narrow"/>
        <family val="2"/>
        <charset val="204"/>
      </rPr>
      <t>Материал:</t>
    </r>
    <r>
      <rPr>
        <sz val="11"/>
        <rFont val="Arial Narrow"/>
        <family val="2"/>
        <charset val="204"/>
      </rPr>
      <t xml:space="preserve"> Металл, пластик, порошковая краска.  </t>
    </r>
    <r>
      <rPr>
        <b/>
        <sz val="11"/>
        <rFont val="Arial Narrow"/>
        <family val="2"/>
        <charset val="204"/>
      </rPr>
      <t>Количество секций:</t>
    </r>
    <r>
      <rPr>
        <sz val="11"/>
        <rFont val="Arial Narrow"/>
        <family val="2"/>
        <charset val="204"/>
      </rPr>
      <t xml:space="preserve"> 4  </t>
    </r>
    <r>
      <rPr>
        <b/>
        <sz val="11"/>
        <rFont val="Arial Narrow"/>
        <family val="2"/>
        <charset val="204"/>
      </rPr>
      <t>Вес в упаковке:</t>
    </r>
    <r>
      <rPr>
        <sz val="11"/>
        <rFont val="Arial Narrow"/>
        <family val="2"/>
        <charset val="204"/>
      </rPr>
      <t xml:space="preserve"> 1,88 кг. ±5%. </t>
    </r>
    <r>
      <rPr>
        <b/>
        <sz val="11"/>
        <rFont val="Arial Narrow"/>
        <family val="2"/>
        <charset val="204"/>
      </rPr>
      <t>Диаметр трубы:</t>
    </r>
    <r>
      <rPr>
        <sz val="11"/>
        <rFont val="Arial Narrow"/>
        <family val="2"/>
        <charset val="204"/>
      </rPr>
      <t xml:space="preserve"> 12 мм.  </t>
    </r>
    <r>
      <rPr>
        <b/>
        <sz val="11"/>
        <rFont val="Arial Narrow"/>
        <family val="2"/>
        <charset val="204"/>
      </rPr>
      <t>Размеры Ш/В/Г :</t>
    </r>
    <r>
      <rPr>
        <sz val="11"/>
        <rFont val="Arial Narrow"/>
        <family val="2"/>
        <charset val="204"/>
      </rPr>
      <t xml:space="preserve"> 46*71*28 см.</t>
    </r>
  </si>
  <si>
    <r>
      <rPr>
        <b/>
        <sz val="11"/>
        <rFont val="Arial Narrow"/>
        <family val="2"/>
        <charset val="204"/>
      </rPr>
      <t>Тип:</t>
    </r>
    <r>
      <rPr>
        <sz val="11"/>
        <rFont val="Arial Narrow"/>
        <family val="2"/>
        <charset val="204"/>
      </rPr>
      <t xml:space="preserve"> Полка- этажерка для обуви. Металл, пластик, порошковая краска.  </t>
    </r>
    <r>
      <rPr>
        <b/>
        <sz val="11"/>
        <rFont val="Arial Narrow"/>
        <family val="2"/>
        <charset val="204"/>
      </rPr>
      <t>Количество секций:</t>
    </r>
    <r>
      <rPr>
        <sz val="11"/>
        <rFont val="Arial Narrow"/>
        <family val="2"/>
        <charset val="204"/>
      </rPr>
      <t xml:space="preserve"> 3  </t>
    </r>
    <r>
      <rPr>
        <b/>
        <sz val="11"/>
        <rFont val="Arial Narrow"/>
        <family val="2"/>
        <charset val="204"/>
      </rPr>
      <t>Вес в упаковке:</t>
    </r>
    <r>
      <rPr>
        <sz val="11"/>
        <rFont val="Arial Narrow"/>
        <family val="2"/>
        <charset val="204"/>
      </rPr>
      <t xml:space="preserve"> 1,82 кг.  ±5%. </t>
    </r>
    <r>
      <rPr>
        <b/>
        <sz val="11"/>
        <rFont val="Arial Narrow"/>
        <family val="2"/>
        <charset val="204"/>
      </rPr>
      <t>Диаметр трубы:</t>
    </r>
    <r>
      <rPr>
        <sz val="11"/>
        <rFont val="Arial Narrow"/>
        <family val="2"/>
        <charset val="204"/>
      </rPr>
      <t xml:space="preserve"> 12 мм.  </t>
    </r>
    <r>
      <rPr>
        <b/>
        <sz val="11"/>
        <rFont val="Arial Narrow"/>
        <family val="2"/>
        <charset val="204"/>
      </rPr>
      <t>Размеры Ш/В/Г :</t>
    </r>
    <r>
      <rPr>
        <sz val="11"/>
        <rFont val="Arial Narrow"/>
        <family val="2"/>
        <charset val="204"/>
      </rPr>
      <t xml:space="preserve"> 46*53*28 см.</t>
    </r>
  </si>
  <si>
    <r>
      <rPr>
        <b/>
        <sz val="11"/>
        <rFont val="Arial Narrow"/>
        <family val="2"/>
        <charset val="204"/>
      </rPr>
      <t>Тип:</t>
    </r>
    <r>
      <rPr>
        <sz val="11"/>
        <rFont val="Arial Narrow"/>
        <family val="2"/>
        <charset val="204"/>
      </rPr>
      <t xml:space="preserve"> Полка- этажерка для обуви. </t>
    </r>
    <r>
      <rPr>
        <b/>
        <sz val="11"/>
        <rFont val="Arial Narrow"/>
        <family val="2"/>
        <charset val="204"/>
      </rPr>
      <t>Материал:</t>
    </r>
    <r>
      <rPr>
        <sz val="11"/>
        <rFont val="Arial Narrow"/>
        <family val="2"/>
        <charset val="204"/>
      </rPr>
      <t xml:space="preserve"> Металл, пластик, порошковая краска.  </t>
    </r>
    <r>
      <rPr>
        <b/>
        <sz val="11"/>
        <rFont val="Arial Narrow"/>
        <family val="2"/>
        <charset val="204"/>
      </rPr>
      <t>Количество секций:</t>
    </r>
    <r>
      <rPr>
        <sz val="11"/>
        <rFont val="Arial Narrow"/>
        <family val="2"/>
        <charset val="204"/>
      </rPr>
      <t xml:space="preserve"> 2  </t>
    </r>
    <r>
      <rPr>
        <b/>
        <sz val="11"/>
        <rFont val="Arial Narrow"/>
        <family val="2"/>
        <charset val="204"/>
      </rPr>
      <t>Вес в упаковке:</t>
    </r>
    <r>
      <rPr>
        <sz val="11"/>
        <rFont val="Arial Narrow"/>
        <family val="2"/>
        <charset val="204"/>
      </rPr>
      <t xml:space="preserve"> 1,51 кг. ±5%.  </t>
    </r>
    <r>
      <rPr>
        <b/>
        <sz val="11"/>
        <rFont val="Arial Narrow"/>
        <family val="2"/>
        <charset val="204"/>
      </rPr>
      <t>Диаметр трубы:</t>
    </r>
    <r>
      <rPr>
        <sz val="11"/>
        <rFont val="Arial Narrow"/>
        <family val="2"/>
        <charset val="204"/>
      </rPr>
      <t xml:space="preserve"> 12 мм.  </t>
    </r>
    <r>
      <rPr>
        <b/>
        <sz val="11"/>
        <rFont val="Arial Narrow"/>
        <family val="2"/>
        <charset val="204"/>
      </rPr>
      <t>Размеры Ш/В/Г :</t>
    </r>
    <r>
      <rPr>
        <sz val="11"/>
        <rFont val="Arial Narrow"/>
        <family val="2"/>
        <charset val="204"/>
      </rPr>
      <t xml:space="preserve"> 46*35*28 см.</t>
    </r>
  </si>
  <si>
    <t>Скидка от 350 т.р.    -6%</t>
  </si>
  <si>
    <t>Скидка от 350 т.р.        -6%</t>
  </si>
  <si>
    <t>Скидка от 500 т.р.   -11%</t>
  </si>
  <si>
    <t>Скидка от 1,5 млн.р. -15%</t>
  </si>
  <si>
    <t>Скидка от 3,5 млн.р. -18%</t>
  </si>
  <si>
    <t xml:space="preserve">Базовая цена           от 200 т.р. </t>
  </si>
  <si>
    <t xml:space="preserve">Базовая цена     от 200 т.р. </t>
  </si>
  <si>
    <t>Скидка от 500 т.р.        -11%</t>
  </si>
  <si>
    <t>Скидка от 1,5 млн.р.        -15%</t>
  </si>
  <si>
    <t>Скидка от 3,5 млн.р.        -18%</t>
  </si>
  <si>
    <r>
      <rPr>
        <b/>
        <i/>
        <sz val="24"/>
        <color theme="1"/>
        <rFont val="Arial Narrow"/>
        <family val="2"/>
        <charset val="204"/>
      </rPr>
      <t>ООО "НОРД Сервис-плюс"</t>
    </r>
    <r>
      <rPr>
        <b/>
        <i/>
        <sz val="18"/>
        <color theme="1"/>
        <rFont val="Arial Narrow"/>
        <family val="2"/>
        <charset val="204"/>
      </rPr>
      <t xml:space="preserve">              
 адрес: 302025 г.Орел,  Наугорское шоссе д5. Тел./факс 8(4862) 510320 ; 89103027866
ИНН 5754004239   КПП 575401001 ОГРН 1055742001171
БАНК: АК СБ РФ (ОАО) – Орловское отделение №8595 
(доп. офис (017)
Р/сч.: 40702810247000011473
К/сч.: 30101810300000000601  БИК: 045402601  www.nordorel.com
</t>
    </r>
  </si>
  <si>
    <r>
      <rPr>
        <b/>
        <sz val="11"/>
        <rFont val="Arial Narrow"/>
        <family val="2"/>
        <charset val="204"/>
      </rPr>
      <t>Тип:</t>
    </r>
    <r>
      <rPr>
        <sz val="11"/>
        <rFont val="Arial Narrow"/>
        <family val="2"/>
        <charset val="204"/>
      </rPr>
      <t xml:space="preserve"> Сушилка напольная.  </t>
    </r>
    <r>
      <rPr>
        <b/>
        <sz val="11"/>
        <rFont val="Arial Narrow"/>
        <family val="2"/>
        <charset val="204"/>
      </rPr>
      <t>Материал:</t>
    </r>
    <r>
      <rPr>
        <sz val="11"/>
        <rFont val="Arial Narrow"/>
        <family val="2"/>
        <charset val="204"/>
      </rPr>
      <t xml:space="preserve"> Металл, порошковая краска, пластик.  </t>
    </r>
    <r>
      <rPr>
        <b/>
        <sz val="11"/>
        <rFont val="Arial Narrow"/>
        <family val="2"/>
        <charset val="204"/>
      </rPr>
      <t>Рабочая поверхность:</t>
    </r>
    <r>
      <rPr>
        <sz val="11"/>
        <rFont val="Arial Narrow"/>
        <family val="2"/>
        <charset val="204"/>
      </rPr>
      <t xml:space="preserve"> 20 м.  </t>
    </r>
    <r>
      <rPr>
        <b/>
        <sz val="11"/>
        <rFont val="Arial Narrow"/>
        <family val="2"/>
        <charset val="204"/>
      </rPr>
      <t>Откидные крылья</t>
    </r>
    <r>
      <rPr>
        <sz val="11"/>
        <rFont val="Arial Narrow"/>
        <family val="2"/>
        <charset val="204"/>
      </rPr>
      <t xml:space="preserve">: да (проволока).  </t>
    </r>
    <r>
      <rPr>
        <b/>
        <sz val="11"/>
        <rFont val="Arial Narrow"/>
        <family val="2"/>
        <charset val="204"/>
      </rPr>
      <t>Механизм раскладывания:</t>
    </r>
    <r>
      <rPr>
        <sz val="11"/>
        <rFont val="Arial Narrow"/>
        <family val="2"/>
        <charset val="204"/>
      </rPr>
      <t xml:space="preserve"> вилка.  </t>
    </r>
    <r>
      <rPr>
        <b/>
        <sz val="11"/>
        <rFont val="Arial Narrow"/>
        <family val="2"/>
        <charset val="204"/>
      </rPr>
      <t>Вес:</t>
    </r>
    <r>
      <rPr>
        <sz val="11"/>
        <rFont val="Arial Narrow"/>
        <family val="2"/>
        <charset val="204"/>
      </rPr>
      <t xml:space="preserve"> 2,2 кг. ±5%    .  </t>
    </r>
    <r>
      <rPr>
        <b/>
        <sz val="11"/>
        <rFont val="Arial Narrow"/>
        <family val="2"/>
        <charset val="204"/>
      </rPr>
      <t>Диаметр трубы:</t>
    </r>
    <r>
      <rPr>
        <sz val="11"/>
        <rFont val="Arial Narrow"/>
        <family val="2"/>
        <charset val="204"/>
      </rPr>
      <t xml:space="preserve"> 10, 12 мм.   </t>
    </r>
    <r>
      <rPr>
        <b/>
        <sz val="11"/>
        <rFont val="Arial Narrow"/>
        <family val="2"/>
        <charset val="204"/>
      </rPr>
      <t>Рабочая высота:</t>
    </r>
    <r>
      <rPr>
        <sz val="11"/>
        <rFont val="Arial Narrow"/>
        <family val="2"/>
        <charset val="204"/>
      </rPr>
      <t xml:space="preserve"> 87 см.  </t>
    </r>
    <r>
      <rPr>
        <b/>
        <sz val="11"/>
        <rFont val="Arial Narrow"/>
        <family val="2"/>
        <charset val="204"/>
      </rPr>
      <t>Нагрузка:</t>
    </r>
    <r>
      <rPr>
        <sz val="11"/>
        <rFont val="Arial Narrow"/>
        <family val="2"/>
        <charset val="204"/>
      </rPr>
      <t xml:space="preserve"> 15 кг.  </t>
    </r>
    <r>
      <rPr>
        <b/>
        <sz val="11"/>
        <rFont val="Arial Narrow"/>
        <family val="2"/>
        <charset val="204"/>
      </rPr>
      <t>Размеры:Д,Ш,В</t>
    </r>
    <r>
      <rPr>
        <sz val="11"/>
        <rFont val="Arial Narrow"/>
        <family val="2"/>
        <charset val="204"/>
      </rPr>
      <t xml:space="preserve"> 190х53х87 см.</t>
    </r>
  </si>
  <si>
    <r>
      <rPr>
        <b/>
        <sz val="11"/>
        <rFont val="Arial Narrow"/>
        <family val="2"/>
        <charset val="204"/>
      </rPr>
      <t>Тип:</t>
    </r>
    <r>
      <rPr>
        <sz val="11"/>
        <rFont val="Arial Narrow"/>
        <family val="2"/>
        <charset val="204"/>
      </rPr>
      <t xml:space="preserve"> Сушилка напольная.  </t>
    </r>
    <r>
      <rPr>
        <b/>
        <sz val="11"/>
        <rFont val="Arial Narrow"/>
        <family val="2"/>
        <charset val="204"/>
      </rPr>
      <t>Материал:</t>
    </r>
    <r>
      <rPr>
        <sz val="11"/>
        <rFont val="Arial Narrow"/>
        <family val="2"/>
        <charset val="204"/>
      </rPr>
      <t xml:space="preserve"> Металл, порошковая краска, пластик.  </t>
    </r>
    <r>
      <rPr>
        <b/>
        <sz val="11"/>
        <rFont val="Arial Narrow"/>
        <family val="2"/>
        <charset val="204"/>
      </rPr>
      <t>Рабочая поверхность:</t>
    </r>
    <r>
      <rPr>
        <sz val="11"/>
        <rFont val="Arial Narrow"/>
        <family val="2"/>
        <charset val="204"/>
      </rPr>
      <t xml:space="preserve"> 18 м.  </t>
    </r>
    <r>
      <rPr>
        <b/>
        <sz val="11"/>
        <rFont val="Arial Narrow"/>
        <family val="2"/>
        <charset val="204"/>
      </rPr>
      <t>Откидные крылья</t>
    </r>
    <r>
      <rPr>
        <sz val="11"/>
        <rFont val="Arial Narrow"/>
        <family val="2"/>
        <charset val="204"/>
      </rPr>
      <t xml:space="preserve">: да (проволока).  </t>
    </r>
    <r>
      <rPr>
        <b/>
        <sz val="11"/>
        <rFont val="Arial Narrow"/>
        <family val="2"/>
        <charset val="204"/>
      </rPr>
      <t>Механизм раскладывания:</t>
    </r>
    <r>
      <rPr>
        <sz val="11"/>
        <rFont val="Arial Narrow"/>
        <family val="2"/>
        <charset val="204"/>
      </rPr>
      <t xml:space="preserve"> Скольжение.  </t>
    </r>
    <r>
      <rPr>
        <b/>
        <sz val="11"/>
        <rFont val="Arial Narrow"/>
        <family val="2"/>
        <charset val="204"/>
      </rPr>
      <t>Вес:</t>
    </r>
    <r>
      <rPr>
        <sz val="11"/>
        <rFont val="Arial Narrow"/>
        <family val="2"/>
        <charset val="204"/>
      </rPr>
      <t xml:space="preserve"> 2,4 кг. ±5%    .  </t>
    </r>
    <r>
      <rPr>
        <b/>
        <sz val="11"/>
        <rFont val="Arial Narrow"/>
        <family val="2"/>
        <charset val="204"/>
      </rPr>
      <t>Диаметр трубы:</t>
    </r>
    <r>
      <rPr>
        <sz val="11"/>
        <rFont val="Arial Narrow"/>
        <family val="2"/>
        <charset val="204"/>
      </rPr>
      <t xml:space="preserve"> 10, 12 мм.   </t>
    </r>
    <r>
      <rPr>
        <b/>
        <sz val="11"/>
        <rFont val="Arial Narrow"/>
        <family val="2"/>
        <charset val="204"/>
      </rPr>
      <t>Рабочая высота:</t>
    </r>
    <r>
      <rPr>
        <sz val="11"/>
        <rFont val="Arial Narrow"/>
        <family val="2"/>
        <charset val="204"/>
      </rPr>
      <t xml:space="preserve"> 99 см.  </t>
    </r>
    <r>
      <rPr>
        <b/>
        <sz val="11"/>
        <rFont val="Arial Narrow"/>
        <family val="2"/>
        <charset val="204"/>
      </rPr>
      <t>Нагрузка:</t>
    </r>
    <r>
      <rPr>
        <sz val="11"/>
        <rFont val="Arial Narrow"/>
        <family val="2"/>
        <charset val="204"/>
      </rPr>
      <t xml:space="preserve"> 15 кг.  </t>
    </r>
    <r>
      <rPr>
        <b/>
        <sz val="11"/>
        <rFont val="Arial Narrow"/>
        <family val="2"/>
        <charset val="204"/>
      </rPr>
      <t>Размеры:Д,Ш,В</t>
    </r>
    <r>
      <rPr>
        <sz val="11"/>
        <rFont val="Arial Narrow"/>
        <family val="2"/>
        <charset val="204"/>
      </rPr>
      <t xml:space="preserve"> 166х53х99 см.</t>
    </r>
  </si>
  <si>
    <r>
      <rPr>
        <b/>
        <sz val="11"/>
        <rFont val="Arial Narrow"/>
        <family val="2"/>
        <charset val="204"/>
      </rPr>
      <t>Тип:</t>
    </r>
    <r>
      <rPr>
        <sz val="11"/>
        <rFont val="Arial Narrow"/>
        <family val="2"/>
        <charset val="204"/>
      </rPr>
      <t xml:space="preserve"> Сушилка напольная.  </t>
    </r>
    <r>
      <rPr>
        <b/>
        <sz val="11"/>
        <rFont val="Arial Narrow"/>
        <family val="2"/>
        <charset val="204"/>
      </rPr>
      <t>Материал:</t>
    </r>
    <r>
      <rPr>
        <sz val="11"/>
        <rFont val="Arial Narrow"/>
        <family val="2"/>
        <charset val="204"/>
      </rPr>
      <t xml:space="preserve"> Металл, порошковая краска, пластик.  </t>
    </r>
    <r>
      <rPr>
        <b/>
        <sz val="11"/>
        <rFont val="Arial Narrow"/>
        <family val="2"/>
        <charset val="204"/>
      </rPr>
      <t>Рабочая поверхность:</t>
    </r>
    <r>
      <rPr>
        <sz val="11"/>
        <rFont val="Arial Narrow"/>
        <family val="2"/>
        <charset val="204"/>
      </rPr>
      <t xml:space="preserve"> 20 м.  </t>
    </r>
    <r>
      <rPr>
        <b/>
        <sz val="11"/>
        <rFont val="Arial Narrow"/>
        <family val="2"/>
        <charset val="204"/>
      </rPr>
      <t>Откидные крылья</t>
    </r>
    <r>
      <rPr>
        <sz val="11"/>
        <rFont val="Arial Narrow"/>
        <family val="2"/>
        <charset val="204"/>
      </rPr>
      <t xml:space="preserve">: да (проволока).  </t>
    </r>
    <r>
      <rPr>
        <b/>
        <sz val="11"/>
        <rFont val="Arial Narrow"/>
        <family val="2"/>
        <charset val="204"/>
      </rPr>
      <t>Механизм раскладывания:</t>
    </r>
    <r>
      <rPr>
        <sz val="11"/>
        <rFont val="Arial Narrow"/>
        <family val="2"/>
        <charset val="204"/>
      </rPr>
      <t xml:space="preserve"> Скольжение.  </t>
    </r>
    <r>
      <rPr>
        <b/>
        <sz val="11"/>
        <rFont val="Arial Narrow"/>
        <family val="2"/>
        <charset val="204"/>
      </rPr>
      <t>Вес:</t>
    </r>
    <r>
      <rPr>
        <sz val="11"/>
        <rFont val="Arial Narrow"/>
        <family val="2"/>
        <charset val="204"/>
      </rPr>
      <t xml:space="preserve"> 2,7 кг. ±5%    .  </t>
    </r>
    <r>
      <rPr>
        <b/>
        <sz val="11"/>
        <rFont val="Arial Narrow"/>
        <family val="2"/>
        <charset val="204"/>
      </rPr>
      <t>Диаметр трубы:</t>
    </r>
    <r>
      <rPr>
        <sz val="11"/>
        <rFont val="Arial Narrow"/>
        <family val="2"/>
        <charset val="204"/>
      </rPr>
      <t xml:space="preserve"> 10, 12 мм.   </t>
    </r>
    <r>
      <rPr>
        <b/>
        <sz val="11"/>
        <rFont val="Arial Narrow"/>
        <family val="2"/>
        <charset val="204"/>
      </rPr>
      <t>Рабочая высота:</t>
    </r>
    <r>
      <rPr>
        <sz val="11"/>
        <rFont val="Arial Narrow"/>
        <family val="2"/>
        <charset val="204"/>
      </rPr>
      <t xml:space="preserve"> 101 см.  </t>
    </r>
    <r>
      <rPr>
        <b/>
        <sz val="11"/>
        <rFont val="Arial Narrow"/>
        <family val="2"/>
        <charset val="204"/>
      </rPr>
      <t>Нагрузка:</t>
    </r>
    <r>
      <rPr>
        <sz val="11"/>
        <rFont val="Arial Narrow"/>
        <family val="2"/>
        <charset val="204"/>
      </rPr>
      <t xml:space="preserve"> 15 кг.  </t>
    </r>
    <r>
      <rPr>
        <b/>
        <sz val="11"/>
        <rFont val="Arial Narrow"/>
        <family val="2"/>
        <charset val="204"/>
      </rPr>
      <t>Размеры:Д,Ш,В</t>
    </r>
    <r>
      <rPr>
        <sz val="11"/>
        <rFont val="Arial Narrow"/>
        <family val="2"/>
        <charset val="204"/>
      </rPr>
      <t xml:space="preserve"> 190х53х101 см.</t>
    </r>
  </si>
  <si>
    <t xml:space="preserve">Компактная и устойчивая  сушилка с  полноценными боковыми  "крыльями" выполнеными из трубы. Трубное наполнение вместо проволоки. Удобный и надежный механизм раскладывания.  Пластиковые колпаки на ножках сушилки защищают пол от царапин. Все углы сушилки плавно  скруглены. Выдерживающая распределенную нагрузку до 15 кг. </t>
  </si>
  <si>
    <t xml:space="preserve"> Уникальный  скользящий механизм раскладывания сушилки наиболее прост в обращении. Высокая  и устойчивая сушилка для сушки больших партий белья, идеальный выбор для обьемных комплектов постельного белья с  полноценными боковыми  "крыльями" выполнеными из трубы. Пластиковые колпаки на ножках сушилки защищают пол от царапин. Все углы сушилки плавно  скруглены. Выдерживающая распределенную нагрузку до 15 кг </t>
  </si>
  <si>
    <r>
      <rPr>
        <b/>
        <sz val="11"/>
        <rFont val="Arial Narrow"/>
        <family val="2"/>
        <charset val="204"/>
      </rPr>
      <t>Короб:</t>
    </r>
    <r>
      <rPr>
        <sz val="11"/>
        <rFont val="Arial Narrow"/>
        <family val="2"/>
        <charset val="204"/>
      </rPr>
      <t xml:space="preserve"> 8 шт. </t>
    </r>
    <r>
      <rPr>
        <b/>
        <sz val="11"/>
        <rFont val="Arial Narrow"/>
        <family val="2"/>
        <charset val="204"/>
      </rPr>
      <t>Вес упаковки:</t>
    </r>
    <r>
      <rPr>
        <sz val="11"/>
        <rFont val="Arial Narrow"/>
        <family val="2"/>
        <charset val="204"/>
      </rPr>
      <t xml:space="preserve"> 15,2 кг. ±5% </t>
    </r>
    <r>
      <rPr>
        <b/>
        <sz val="11"/>
        <rFont val="Arial Narrow"/>
        <family val="2"/>
        <charset val="204"/>
      </rPr>
      <t>Размер упаковки:</t>
    </r>
    <r>
      <rPr>
        <sz val="11"/>
        <rFont val="Arial Narrow"/>
        <family val="2"/>
        <charset val="204"/>
      </rPr>
      <t xml:space="preserve"> 120х53х16 см.</t>
    </r>
    <r>
      <rPr>
        <b/>
        <sz val="11"/>
        <rFont val="Arial Narrow"/>
        <family val="2"/>
        <charset val="204"/>
      </rPr>
      <t xml:space="preserve"> Объём:</t>
    </r>
    <r>
      <rPr>
        <sz val="11"/>
        <rFont val="Arial Narrow"/>
        <family val="2"/>
        <charset val="204"/>
      </rPr>
      <t xml:space="preserve"> 0,102 м/куб.</t>
    </r>
  </si>
  <si>
    <r>
      <rPr>
        <b/>
        <sz val="11"/>
        <rFont val="Arial Narrow"/>
        <family val="2"/>
        <charset val="204"/>
      </rPr>
      <t>Короб:</t>
    </r>
    <r>
      <rPr>
        <sz val="11"/>
        <rFont val="Arial Narrow"/>
        <family val="2"/>
        <charset val="204"/>
      </rPr>
      <t xml:space="preserve"> 8 шт. </t>
    </r>
    <r>
      <rPr>
        <b/>
        <sz val="11"/>
        <rFont val="Arial Narrow"/>
        <family val="2"/>
        <charset val="204"/>
      </rPr>
      <t>Вес упаковки:</t>
    </r>
    <r>
      <rPr>
        <sz val="11"/>
        <rFont val="Arial Narrow"/>
        <family val="2"/>
        <charset val="204"/>
      </rPr>
      <t xml:space="preserve"> 10,4 кг.±5% </t>
    </r>
    <r>
      <rPr>
        <b/>
        <sz val="11"/>
        <rFont val="Arial Narrow"/>
        <family val="2"/>
        <charset val="204"/>
      </rPr>
      <t>Размер упаковки</t>
    </r>
    <r>
      <rPr>
        <sz val="11"/>
        <rFont val="Arial Narrow"/>
        <family val="2"/>
        <charset val="204"/>
      </rPr>
      <t xml:space="preserve">: 120х40х13 см.  </t>
    </r>
    <r>
      <rPr>
        <b/>
        <sz val="11"/>
        <rFont val="Arial Narrow"/>
        <family val="2"/>
        <charset val="204"/>
      </rPr>
      <t xml:space="preserve">Объём: </t>
    </r>
    <r>
      <rPr>
        <sz val="11"/>
        <rFont val="Arial Narrow"/>
        <family val="2"/>
        <charset val="204"/>
      </rPr>
      <t>0,063 м/куб.</t>
    </r>
  </si>
  <si>
    <r>
      <rPr>
        <b/>
        <sz val="11"/>
        <rFont val="Arial Narrow"/>
        <family val="2"/>
        <charset val="204"/>
      </rPr>
      <t>Короб:</t>
    </r>
    <r>
      <rPr>
        <sz val="11"/>
        <rFont val="Arial Narrow"/>
        <family val="2"/>
        <charset val="204"/>
      </rPr>
      <t xml:space="preserve"> 8 шт. </t>
    </r>
    <r>
      <rPr>
        <b/>
        <sz val="11"/>
        <rFont val="Arial Narrow"/>
        <family val="2"/>
        <charset val="204"/>
      </rPr>
      <t>Вес упаковки:</t>
    </r>
    <r>
      <rPr>
        <sz val="11"/>
        <rFont val="Arial Narrow"/>
        <family val="2"/>
        <charset val="204"/>
      </rPr>
      <t xml:space="preserve"> 12,8 кг.±5% </t>
    </r>
    <r>
      <rPr>
        <b/>
        <sz val="11"/>
        <rFont val="Arial Narrow"/>
        <family val="2"/>
        <charset val="204"/>
      </rPr>
      <t>Размер упаковки</t>
    </r>
    <r>
      <rPr>
        <sz val="11"/>
        <rFont val="Arial Narrow"/>
        <family val="2"/>
        <charset val="204"/>
      </rPr>
      <t xml:space="preserve">: 120х40х13 см.  </t>
    </r>
    <r>
      <rPr>
        <b/>
        <sz val="11"/>
        <rFont val="Arial Narrow"/>
        <family val="2"/>
        <charset val="204"/>
      </rPr>
      <t xml:space="preserve">Объём: </t>
    </r>
    <r>
      <rPr>
        <sz val="11"/>
        <rFont val="Arial Narrow"/>
        <family val="2"/>
        <charset val="204"/>
      </rPr>
      <t>0,063 м/куб.</t>
    </r>
  </si>
  <si>
    <r>
      <rPr>
        <b/>
        <sz val="11"/>
        <rFont val="Arial Narrow"/>
        <family val="2"/>
        <charset val="204"/>
      </rPr>
      <t>Короб:</t>
    </r>
    <r>
      <rPr>
        <sz val="11"/>
        <rFont val="Arial Narrow"/>
        <family val="2"/>
        <charset val="204"/>
      </rPr>
      <t xml:space="preserve"> 7 шт. </t>
    </r>
    <r>
      <rPr>
        <b/>
        <sz val="11"/>
        <rFont val="Arial Narrow"/>
        <family val="2"/>
        <charset val="204"/>
      </rPr>
      <t>Вес упаковки:</t>
    </r>
    <r>
      <rPr>
        <sz val="11"/>
        <rFont val="Arial Narrow"/>
        <family val="2"/>
        <charset val="204"/>
      </rPr>
      <t xml:space="preserve"> 13,8 кг. ±5% </t>
    </r>
    <r>
      <rPr>
        <b/>
        <sz val="11"/>
        <rFont val="Arial Narrow"/>
        <family val="2"/>
        <charset val="204"/>
      </rPr>
      <t>Размер упаковки:</t>
    </r>
    <r>
      <rPr>
        <sz val="11"/>
        <rFont val="Arial Narrow"/>
        <family val="2"/>
        <charset val="204"/>
      </rPr>
      <t xml:space="preserve"> 120х53х16 см.</t>
    </r>
    <r>
      <rPr>
        <b/>
        <sz val="11"/>
        <rFont val="Arial Narrow"/>
        <family val="2"/>
        <charset val="204"/>
      </rPr>
      <t xml:space="preserve"> Объём:</t>
    </r>
    <r>
      <rPr>
        <sz val="11"/>
        <rFont val="Arial Narrow"/>
        <family val="2"/>
        <charset val="204"/>
      </rPr>
      <t xml:space="preserve"> 0,102 м/куб.</t>
    </r>
  </si>
  <si>
    <r>
      <rPr>
        <b/>
        <sz val="11"/>
        <rFont val="Arial Narrow"/>
        <family val="2"/>
        <charset val="204"/>
      </rPr>
      <t>Короб:</t>
    </r>
    <r>
      <rPr>
        <sz val="11"/>
        <rFont val="Arial Narrow"/>
        <family val="2"/>
        <charset val="204"/>
      </rPr>
      <t xml:space="preserve"> 7 шт. </t>
    </r>
    <r>
      <rPr>
        <b/>
        <sz val="11"/>
        <rFont val="Arial Narrow"/>
        <family val="2"/>
        <charset val="204"/>
      </rPr>
      <t>Вес упаковки:</t>
    </r>
    <r>
      <rPr>
        <sz val="11"/>
        <rFont val="Arial Narrow"/>
        <family val="2"/>
        <charset val="204"/>
      </rPr>
      <t xml:space="preserve"> 12,6 кг. ±5% </t>
    </r>
    <r>
      <rPr>
        <b/>
        <sz val="11"/>
        <rFont val="Arial Narrow"/>
        <family val="2"/>
        <charset val="204"/>
      </rPr>
      <t>Размер упаковки:</t>
    </r>
    <r>
      <rPr>
        <sz val="11"/>
        <rFont val="Arial Narrow"/>
        <family val="2"/>
        <charset val="204"/>
      </rPr>
      <t xml:space="preserve"> 130х53х16 см.</t>
    </r>
    <r>
      <rPr>
        <b/>
        <sz val="11"/>
        <rFont val="Arial Narrow"/>
        <family val="2"/>
        <charset val="204"/>
      </rPr>
      <t xml:space="preserve"> Объём:</t>
    </r>
    <r>
      <rPr>
        <sz val="11"/>
        <rFont val="Arial Narrow"/>
        <family val="2"/>
        <charset val="204"/>
      </rPr>
      <t xml:space="preserve"> 0,111 м/куб.</t>
    </r>
  </si>
  <si>
    <r>
      <rPr>
        <b/>
        <sz val="11"/>
        <rFont val="Arial Narrow"/>
        <family val="2"/>
        <charset val="204"/>
      </rPr>
      <t>Короб:</t>
    </r>
    <r>
      <rPr>
        <sz val="11"/>
        <rFont val="Arial Narrow"/>
        <family val="2"/>
        <charset val="204"/>
      </rPr>
      <t xml:space="preserve"> 7 шт. </t>
    </r>
    <r>
      <rPr>
        <b/>
        <sz val="11"/>
        <rFont val="Arial Narrow"/>
        <family val="2"/>
        <charset val="204"/>
      </rPr>
      <t>Вес упаковки:</t>
    </r>
    <r>
      <rPr>
        <sz val="11"/>
        <rFont val="Arial Narrow"/>
        <family val="2"/>
        <charset val="204"/>
      </rPr>
      <t xml:space="preserve"> 18,6 кг. ±5% </t>
    </r>
    <r>
      <rPr>
        <b/>
        <sz val="11"/>
        <rFont val="Arial Narrow"/>
        <family val="2"/>
        <charset val="204"/>
      </rPr>
      <t>Размер упаковки:</t>
    </r>
    <r>
      <rPr>
        <sz val="11"/>
        <rFont val="Arial Narrow"/>
        <family val="2"/>
        <charset val="204"/>
      </rPr>
      <t xml:space="preserve"> 130х53х16 см.</t>
    </r>
    <r>
      <rPr>
        <b/>
        <sz val="11"/>
        <rFont val="Arial Narrow"/>
        <family val="2"/>
        <charset val="204"/>
      </rPr>
      <t xml:space="preserve"> Объём:</t>
    </r>
    <r>
      <rPr>
        <sz val="11"/>
        <rFont val="Arial Narrow"/>
        <family val="2"/>
        <charset val="204"/>
      </rPr>
      <t xml:space="preserve"> 0,111 м/куб.</t>
    </r>
  </si>
  <si>
    <r>
      <rPr>
        <b/>
        <sz val="11"/>
        <rFont val="Arial Narrow"/>
        <family val="2"/>
        <charset val="204"/>
      </rPr>
      <t>Короб:</t>
    </r>
    <r>
      <rPr>
        <sz val="11"/>
        <rFont val="Arial Narrow"/>
        <family val="2"/>
        <charset val="204"/>
      </rPr>
      <t xml:space="preserve"> 6 шт. </t>
    </r>
    <r>
      <rPr>
        <b/>
        <sz val="11"/>
        <rFont val="Arial Narrow"/>
        <family val="2"/>
        <charset val="204"/>
      </rPr>
      <t>Вес упаковки:</t>
    </r>
    <r>
      <rPr>
        <sz val="11"/>
        <rFont val="Arial Narrow"/>
        <family val="2"/>
        <charset val="204"/>
      </rPr>
      <t xml:space="preserve"> 13,8 кг. ±5% </t>
    </r>
    <r>
      <rPr>
        <b/>
        <sz val="11"/>
        <rFont val="Arial Narrow"/>
        <family val="2"/>
        <charset val="204"/>
      </rPr>
      <t>Размер упаковки:</t>
    </r>
    <r>
      <rPr>
        <sz val="11"/>
        <rFont val="Arial Narrow"/>
        <family val="2"/>
        <charset val="204"/>
      </rPr>
      <t xml:space="preserve"> 130х53х16 см.</t>
    </r>
    <r>
      <rPr>
        <b/>
        <sz val="11"/>
        <rFont val="Arial Narrow"/>
        <family val="2"/>
        <charset val="204"/>
      </rPr>
      <t xml:space="preserve"> Объём:</t>
    </r>
    <r>
      <rPr>
        <sz val="11"/>
        <rFont val="Arial Narrow"/>
        <family val="2"/>
        <charset val="204"/>
      </rPr>
      <t xml:space="preserve"> 0,111 м/куб.</t>
    </r>
  </si>
  <si>
    <r>
      <rPr>
        <b/>
        <sz val="11"/>
        <rFont val="Arial Narrow"/>
        <family val="2"/>
        <charset val="204"/>
      </rPr>
      <t>Короб:</t>
    </r>
    <r>
      <rPr>
        <sz val="11"/>
        <rFont val="Arial Narrow"/>
        <family val="2"/>
        <charset val="204"/>
      </rPr>
      <t xml:space="preserve"> 7 шт. </t>
    </r>
    <r>
      <rPr>
        <b/>
        <sz val="11"/>
        <rFont val="Arial Narrow"/>
        <family val="2"/>
        <charset val="204"/>
      </rPr>
      <t>Вес упаковки:</t>
    </r>
    <r>
      <rPr>
        <sz val="11"/>
        <rFont val="Arial Narrow"/>
        <family val="2"/>
        <charset val="204"/>
      </rPr>
      <t xml:space="preserve"> 16 кг. ±5% </t>
    </r>
    <r>
      <rPr>
        <b/>
        <sz val="11"/>
        <rFont val="Arial Narrow"/>
        <family val="2"/>
        <charset val="204"/>
      </rPr>
      <t>Размер упаковки:</t>
    </r>
    <r>
      <rPr>
        <sz val="11"/>
        <rFont val="Arial Narrow"/>
        <family val="2"/>
        <charset val="204"/>
      </rPr>
      <t xml:space="preserve"> 120х53х16 см.</t>
    </r>
    <r>
      <rPr>
        <b/>
        <sz val="11"/>
        <rFont val="Arial Narrow"/>
        <family val="2"/>
        <charset val="204"/>
      </rPr>
      <t xml:space="preserve"> Объём:</t>
    </r>
    <r>
      <rPr>
        <sz val="11"/>
        <rFont val="Arial Narrow"/>
        <family val="2"/>
        <charset val="204"/>
      </rPr>
      <t xml:space="preserve"> 0,102 м/куб.</t>
    </r>
  </si>
  <si>
    <r>
      <rPr>
        <b/>
        <sz val="11"/>
        <rFont val="Arial Narrow"/>
        <family val="2"/>
        <charset val="204"/>
      </rPr>
      <t>Короб:</t>
    </r>
    <r>
      <rPr>
        <sz val="11"/>
        <rFont val="Arial Narrow"/>
        <family val="2"/>
        <charset val="204"/>
      </rPr>
      <t xml:space="preserve"> 5 шт. </t>
    </r>
    <r>
      <rPr>
        <b/>
        <sz val="11"/>
        <rFont val="Arial Narrow"/>
        <family val="2"/>
        <charset val="204"/>
      </rPr>
      <t>Вес упаковки:</t>
    </r>
    <r>
      <rPr>
        <sz val="11"/>
        <rFont val="Arial Narrow"/>
        <family val="2"/>
        <charset val="204"/>
      </rPr>
      <t xml:space="preserve"> 19 кг. ±5% </t>
    </r>
    <r>
      <rPr>
        <b/>
        <sz val="11"/>
        <rFont val="Arial Narrow"/>
        <family val="2"/>
        <charset val="204"/>
      </rPr>
      <t>Размер упаковки:</t>
    </r>
    <r>
      <rPr>
        <sz val="11"/>
        <rFont val="Arial Narrow"/>
        <family val="2"/>
        <charset val="204"/>
      </rPr>
      <t xml:space="preserve"> 130х53х16 см.</t>
    </r>
    <r>
      <rPr>
        <b/>
        <sz val="11"/>
        <rFont val="Arial Narrow"/>
        <family val="2"/>
        <charset val="204"/>
      </rPr>
      <t xml:space="preserve"> Объём:</t>
    </r>
    <r>
      <rPr>
        <sz val="11"/>
        <rFont val="Arial Narrow"/>
        <family val="2"/>
        <charset val="204"/>
      </rPr>
      <t xml:space="preserve"> 0,111 м/куб.</t>
    </r>
  </si>
  <si>
    <r>
      <rPr>
        <b/>
        <sz val="11"/>
        <rFont val="Arial Narrow"/>
        <family val="2"/>
        <charset val="204"/>
      </rPr>
      <t>Короб:</t>
    </r>
    <r>
      <rPr>
        <sz val="11"/>
        <rFont val="Arial Narrow"/>
        <family val="2"/>
        <charset val="204"/>
      </rPr>
      <t xml:space="preserve"> 8 шт. </t>
    </r>
    <r>
      <rPr>
        <b/>
        <sz val="11"/>
        <rFont val="Arial Narrow"/>
        <family val="2"/>
        <charset val="204"/>
      </rPr>
      <t>Вес упаковки:</t>
    </r>
    <r>
      <rPr>
        <sz val="11"/>
        <rFont val="Arial Narrow"/>
        <family val="2"/>
        <charset val="204"/>
      </rPr>
      <t xml:space="preserve"> 19 кг. ±5% </t>
    </r>
    <r>
      <rPr>
        <b/>
        <sz val="11"/>
        <rFont val="Arial Narrow"/>
        <family val="2"/>
        <charset val="204"/>
      </rPr>
      <t>Размер упаковки:</t>
    </r>
    <r>
      <rPr>
        <sz val="11"/>
        <rFont val="Arial Narrow"/>
        <family val="2"/>
        <charset val="204"/>
      </rPr>
      <t xml:space="preserve"> 130х53х16 см.</t>
    </r>
    <r>
      <rPr>
        <b/>
        <sz val="11"/>
        <rFont val="Arial Narrow"/>
        <family val="2"/>
        <charset val="204"/>
      </rPr>
      <t xml:space="preserve"> Объём:</t>
    </r>
    <r>
      <rPr>
        <sz val="11"/>
        <rFont val="Arial Narrow"/>
        <family val="2"/>
        <charset val="204"/>
      </rPr>
      <t xml:space="preserve"> 0,111 м/куб.</t>
    </r>
  </si>
  <si>
    <r>
      <rPr>
        <b/>
        <sz val="11"/>
        <rFont val="Arial Narrow"/>
        <family val="2"/>
        <charset val="204"/>
      </rPr>
      <t>Короб:</t>
    </r>
    <r>
      <rPr>
        <sz val="11"/>
        <rFont val="Arial Narrow"/>
        <family val="2"/>
        <charset val="204"/>
      </rPr>
      <t xml:space="preserve"> 7 шт. </t>
    </r>
    <r>
      <rPr>
        <b/>
        <sz val="11"/>
        <rFont val="Arial Narrow"/>
        <family val="2"/>
        <charset val="204"/>
      </rPr>
      <t>Вес упаковки:</t>
    </r>
    <r>
      <rPr>
        <sz val="11"/>
        <rFont val="Arial Narrow"/>
        <family val="2"/>
        <charset val="204"/>
      </rPr>
      <t xml:space="preserve"> 19 кг. ±5% </t>
    </r>
    <r>
      <rPr>
        <b/>
        <sz val="11"/>
        <rFont val="Arial Narrow"/>
        <family val="2"/>
        <charset val="204"/>
      </rPr>
      <t>Размер упаковки:</t>
    </r>
    <r>
      <rPr>
        <sz val="11"/>
        <rFont val="Arial Narrow"/>
        <family val="2"/>
        <charset val="204"/>
      </rPr>
      <t xml:space="preserve"> 130х53х16 см.</t>
    </r>
    <r>
      <rPr>
        <b/>
        <sz val="11"/>
        <rFont val="Arial Narrow"/>
        <family val="2"/>
        <charset val="204"/>
      </rPr>
      <t xml:space="preserve"> Объём:</t>
    </r>
    <r>
      <rPr>
        <sz val="11"/>
        <rFont val="Arial Narrow"/>
        <family val="2"/>
        <charset val="204"/>
      </rPr>
      <t xml:space="preserve"> 0,111 м/куб.</t>
    </r>
  </si>
  <si>
    <r>
      <t xml:space="preserve">Сушилка напольная </t>
    </r>
    <r>
      <rPr>
        <b/>
        <sz val="14"/>
        <color theme="1"/>
        <rFont val="Arial Narrow"/>
        <family val="2"/>
        <charset val="204"/>
      </rPr>
      <t xml:space="preserve">MICRON 8 м  </t>
    </r>
    <r>
      <rPr>
        <b/>
        <sz val="11"/>
        <color theme="1"/>
        <rFont val="Arial Narrow"/>
        <family val="2"/>
        <charset val="204"/>
      </rPr>
      <t xml:space="preserve">   </t>
    </r>
  </si>
  <si>
    <r>
      <t xml:space="preserve">Сушилка напольная </t>
    </r>
    <r>
      <rPr>
        <b/>
        <sz val="14"/>
        <color theme="1"/>
        <rFont val="Arial Narrow"/>
        <family val="2"/>
        <charset val="204"/>
      </rPr>
      <t>GAMMA 18 м</t>
    </r>
    <r>
      <rPr>
        <b/>
        <sz val="11"/>
        <color theme="1"/>
        <rFont val="Arial Narrow"/>
        <family val="2"/>
        <charset val="204"/>
      </rPr>
      <t xml:space="preserve"> </t>
    </r>
  </si>
  <si>
    <r>
      <t xml:space="preserve">Сушилка напольная </t>
    </r>
    <r>
      <rPr>
        <b/>
        <sz val="14"/>
        <color theme="1"/>
        <rFont val="Arial Narrow"/>
        <family val="2"/>
        <charset val="204"/>
      </rPr>
      <t xml:space="preserve"> ALPHA  18 м</t>
    </r>
  </si>
  <si>
    <r>
      <t xml:space="preserve">Сушилка </t>
    </r>
    <r>
      <rPr>
        <b/>
        <sz val="14"/>
        <color theme="1"/>
        <rFont val="Arial Narrow"/>
        <family val="2"/>
        <charset val="204"/>
      </rPr>
      <t xml:space="preserve">THETA </t>
    </r>
    <r>
      <rPr>
        <b/>
        <sz val="11"/>
        <color theme="1"/>
        <rFont val="Arial Narrow"/>
        <family val="2"/>
        <charset val="204"/>
      </rPr>
      <t>на батарею 2,6 м</t>
    </r>
  </si>
  <si>
    <r>
      <t xml:space="preserve">Сушилка напольная  </t>
    </r>
    <r>
      <rPr>
        <b/>
        <sz val="14"/>
        <color theme="1"/>
        <rFont val="Arial Narrow"/>
        <family val="2"/>
        <charset val="204"/>
      </rPr>
      <t>KAPPA  10 м</t>
    </r>
  </si>
  <si>
    <r>
      <t xml:space="preserve">Сушилка напольная   </t>
    </r>
    <r>
      <rPr>
        <b/>
        <sz val="14"/>
        <color theme="1"/>
        <rFont val="Arial Narrow"/>
        <family val="2"/>
        <charset val="204"/>
      </rPr>
      <t>MICRON PLUS 11 м</t>
    </r>
  </si>
  <si>
    <t xml:space="preserve"> Уникальный  скользящий механизм раскладывания сушилки наиболее прост в обращении. Высокая и устойчивая  сушилка с сьемными, облегченными боковыми  "крыльями" для мелких вещей.  Удобный и надежный механизм раскладывания.  Пластиковые колпаки на ножках сушилки защищают пол от царапин. Все углы сушилки плавно  скруглены.  Нагрузка 15 кг. </t>
  </si>
  <si>
    <t xml:space="preserve"> Уникальный  скользящий механизм раскладывания сушилки наиболее прост в обращении. Высокая и устойчивая  сушилка с  сьемными ,облегченными боковыми  "крыльями" для мелких вещей.  Удобный и надежный механизм раскладывания.  Пластиковые колпаки на ножках сушилки защищают пол от царапин. Все углы сушилки плавно  скруглены.  Нагрузка 15 кг. </t>
  </si>
  <si>
    <r>
      <rPr>
        <b/>
        <sz val="11"/>
        <rFont val="Arial Narrow"/>
        <family val="2"/>
        <charset val="204"/>
      </rPr>
      <t>Тип:</t>
    </r>
    <r>
      <rPr>
        <sz val="11"/>
        <rFont val="Arial Narrow"/>
        <family val="2"/>
        <charset val="204"/>
      </rPr>
      <t xml:space="preserve"> Сушилка напольная.  </t>
    </r>
    <r>
      <rPr>
        <b/>
        <sz val="11"/>
        <rFont val="Arial Narrow"/>
        <family val="2"/>
        <charset val="204"/>
      </rPr>
      <t>Материал:</t>
    </r>
    <r>
      <rPr>
        <sz val="11"/>
        <rFont val="Arial Narrow"/>
        <family val="2"/>
        <charset val="204"/>
      </rPr>
      <t xml:space="preserve"> Металл, порошковая краска, пластик.  </t>
    </r>
    <r>
      <rPr>
        <b/>
        <sz val="11"/>
        <rFont val="Arial Narrow"/>
        <family val="2"/>
        <charset val="204"/>
      </rPr>
      <t>Рабочая поверхность:</t>
    </r>
    <r>
      <rPr>
        <sz val="11"/>
        <rFont val="Arial Narrow"/>
        <family val="2"/>
        <charset val="204"/>
      </rPr>
      <t xml:space="preserve"> 18 м.  </t>
    </r>
    <r>
      <rPr>
        <b/>
        <sz val="11"/>
        <rFont val="Arial Narrow"/>
        <family val="2"/>
        <charset val="204"/>
      </rPr>
      <t>Откидные крылья</t>
    </r>
    <r>
      <rPr>
        <sz val="11"/>
        <rFont val="Arial Narrow"/>
        <family val="2"/>
        <charset val="204"/>
      </rPr>
      <t xml:space="preserve">: да (труба).  </t>
    </r>
    <r>
      <rPr>
        <b/>
        <sz val="11"/>
        <rFont val="Arial Narrow"/>
        <family val="2"/>
        <charset val="204"/>
      </rPr>
      <t xml:space="preserve">Механизм раскладывания: </t>
    </r>
    <r>
      <rPr>
        <sz val="11"/>
        <rFont val="Arial Narrow"/>
        <family val="2"/>
        <charset val="204"/>
      </rPr>
      <t xml:space="preserve">вилка.  </t>
    </r>
    <r>
      <rPr>
        <b/>
        <sz val="11"/>
        <rFont val="Arial Narrow"/>
        <family val="2"/>
        <charset val="204"/>
      </rPr>
      <t>Вес:</t>
    </r>
    <r>
      <rPr>
        <sz val="11"/>
        <rFont val="Arial Narrow"/>
        <family val="2"/>
        <charset val="204"/>
      </rPr>
      <t xml:space="preserve"> 3,7 кг. ±5%    .  </t>
    </r>
    <r>
      <rPr>
        <b/>
        <sz val="11"/>
        <rFont val="Arial Narrow"/>
        <family val="2"/>
        <charset val="204"/>
      </rPr>
      <t>Диаметр трубы:</t>
    </r>
    <r>
      <rPr>
        <sz val="11"/>
        <rFont val="Arial Narrow"/>
        <family val="2"/>
        <charset val="204"/>
      </rPr>
      <t xml:space="preserve"> 10, 12 мм.  </t>
    </r>
    <r>
      <rPr>
        <b/>
        <sz val="11"/>
        <rFont val="Arial Narrow"/>
        <family val="2"/>
        <charset val="204"/>
      </rPr>
      <t>Рабочая высота:</t>
    </r>
    <r>
      <rPr>
        <sz val="11"/>
        <rFont val="Arial Narrow"/>
        <family val="2"/>
        <charset val="204"/>
      </rPr>
      <t xml:space="preserve"> 102 см.  </t>
    </r>
    <r>
      <rPr>
        <b/>
        <sz val="11"/>
        <rFont val="Arial Narrow"/>
        <family val="2"/>
        <charset val="204"/>
      </rPr>
      <t>Нагрузка:</t>
    </r>
    <r>
      <rPr>
        <sz val="11"/>
        <rFont val="Arial Narrow"/>
        <family val="2"/>
        <charset val="204"/>
      </rPr>
      <t xml:space="preserve"> 15 кг.  </t>
    </r>
    <r>
      <rPr>
        <b/>
        <sz val="11"/>
        <rFont val="Arial Narrow"/>
        <family val="2"/>
        <charset val="204"/>
      </rPr>
      <t>Размеры:</t>
    </r>
    <r>
      <rPr>
        <sz val="11"/>
        <rFont val="Arial Narrow"/>
        <family val="2"/>
        <charset val="204"/>
      </rPr>
      <t xml:space="preserve"> Д,Ш,В 168х53х102см.</t>
    </r>
  </si>
  <si>
    <r>
      <rPr>
        <b/>
        <sz val="11"/>
        <rFont val="Arial Narrow"/>
        <family val="2"/>
        <charset val="204"/>
      </rPr>
      <t>Тип:</t>
    </r>
    <r>
      <rPr>
        <sz val="11"/>
        <rFont val="Arial Narrow"/>
        <family val="2"/>
        <charset val="204"/>
      </rPr>
      <t xml:space="preserve"> Сушилка напольная.  </t>
    </r>
    <r>
      <rPr>
        <b/>
        <sz val="11"/>
        <rFont val="Arial Narrow"/>
        <family val="2"/>
        <charset val="204"/>
      </rPr>
      <t>Материал:</t>
    </r>
    <r>
      <rPr>
        <sz val="11"/>
        <rFont val="Arial Narrow"/>
        <family val="2"/>
        <charset val="204"/>
      </rPr>
      <t xml:space="preserve"> Металл, порошковая краска, пластик.  </t>
    </r>
    <r>
      <rPr>
        <b/>
        <sz val="11"/>
        <rFont val="Arial Narrow"/>
        <family val="2"/>
        <charset val="204"/>
      </rPr>
      <t>Рабочая поверхность:</t>
    </r>
    <r>
      <rPr>
        <sz val="11"/>
        <rFont val="Arial Narrow"/>
        <family val="2"/>
        <charset val="204"/>
      </rPr>
      <t xml:space="preserve"> 20 м.  </t>
    </r>
    <r>
      <rPr>
        <b/>
        <sz val="11"/>
        <rFont val="Arial Narrow"/>
        <family val="2"/>
        <charset val="204"/>
      </rPr>
      <t>Откидные крылья</t>
    </r>
    <r>
      <rPr>
        <sz val="11"/>
        <rFont val="Arial Narrow"/>
        <family val="2"/>
        <charset val="204"/>
      </rPr>
      <t xml:space="preserve">: да (труба).  </t>
    </r>
    <r>
      <rPr>
        <b/>
        <sz val="11"/>
        <rFont val="Arial Narrow"/>
        <family val="2"/>
        <charset val="204"/>
      </rPr>
      <t>Механизм раскладывания:</t>
    </r>
    <r>
      <rPr>
        <sz val="11"/>
        <rFont val="Arial Narrow"/>
        <family val="2"/>
        <charset val="204"/>
      </rPr>
      <t xml:space="preserve"> Скольжение.  </t>
    </r>
    <r>
      <rPr>
        <b/>
        <sz val="11"/>
        <rFont val="Arial Narrow"/>
        <family val="2"/>
        <charset val="204"/>
      </rPr>
      <t>Вес:</t>
    </r>
    <r>
      <rPr>
        <sz val="11"/>
        <rFont val="Arial Narrow"/>
        <family val="2"/>
        <charset val="204"/>
      </rPr>
      <t xml:space="preserve"> 2,3 кг. ±5% .  </t>
    </r>
    <r>
      <rPr>
        <b/>
        <sz val="11"/>
        <rFont val="Arial Narrow"/>
        <family val="2"/>
        <charset val="204"/>
      </rPr>
      <t>Диаметр трубы:</t>
    </r>
    <r>
      <rPr>
        <sz val="11"/>
        <rFont val="Arial Narrow"/>
        <family val="2"/>
        <charset val="204"/>
      </rPr>
      <t xml:space="preserve"> 10, 12 мм.  </t>
    </r>
    <r>
      <rPr>
        <b/>
        <sz val="11"/>
        <rFont val="Arial Narrow"/>
        <family val="2"/>
        <charset val="204"/>
      </rPr>
      <t>Рабочая высота:</t>
    </r>
    <r>
      <rPr>
        <sz val="11"/>
        <rFont val="Arial Narrow"/>
        <family val="2"/>
        <charset val="204"/>
      </rPr>
      <t xml:space="preserve"> 102 см.  </t>
    </r>
    <r>
      <rPr>
        <b/>
        <sz val="11"/>
        <rFont val="Arial Narrow"/>
        <family val="2"/>
        <charset val="204"/>
      </rPr>
      <t>Нагрузка:</t>
    </r>
    <r>
      <rPr>
        <sz val="11"/>
        <rFont val="Arial Narrow"/>
        <family val="2"/>
        <charset val="204"/>
      </rPr>
      <t xml:space="preserve"> 15 кг.  </t>
    </r>
    <r>
      <rPr>
        <b/>
        <sz val="11"/>
        <rFont val="Arial Narrow"/>
        <family val="2"/>
        <charset val="204"/>
      </rPr>
      <t xml:space="preserve">Размеры:Д,Ш,В </t>
    </r>
    <r>
      <rPr>
        <sz val="11"/>
        <rFont val="Arial Narrow"/>
        <family val="2"/>
        <charset val="204"/>
      </rPr>
      <t xml:space="preserve"> 181х53х102 см.</t>
    </r>
  </si>
  <si>
    <r>
      <rPr>
        <b/>
        <sz val="11"/>
        <rFont val="Arial Narrow"/>
        <family val="2"/>
        <charset val="204"/>
      </rPr>
      <t>Тип:</t>
    </r>
    <r>
      <rPr>
        <sz val="11"/>
        <rFont val="Arial Narrow"/>
        <family val="2"/>
        <charset val="204"/>
      </rPr>
      <t xml:space="preserve"> Сушилка напольная.  </t>
    </r>
    <r>
      <rPr>
        <b/>
        <sz val="11"/>
        <rFont val="Arial Narrow"/>
        <family val="2"/>
        <charset val="204"/>
      </rPr>
      <t>Материал:</t>
    </r>
    <r>
      <rPr>
        <sz val="11"/>
        <rFont val="Arial Narrow"/>
        <family val="2"/>
        <charset val="204"/>
      </rPr>
      <t xml:space="preserve"> Металл, порошковая краска, пластик.  </t>
    </r>
    <r>
      <rPr>
        <b/>
        <sz val="11"/>
        <rFont val="Arial Narrow"/>
        <family val="2"/>
        <charset val="204"/>
      </rPr>
      <t>Рабочая поверхность:</t>
    </r>
    <r>
      <rPr>
        <sz val="11"/>
        <rFont val="Arial Narrow"/>
        <family val="2"/>
        <charset val="204"/>
      </rPr>
      <t xml:space="preserve"> 18 м.  </t>
    </r>
    <r>
      <rPr>
        <b/>
        <sz val="11"/>
        <rFont val="Arial Narrow"/>
        <family val="2"/>
        <charset val="204"/>
      </rPr>
      <t>Откидные крылья</t>
    </r>
    <r>
      <rPr>
        <sz val="11"/>
        <rFont val="Arial Narrow"/>
        <family val="2"/>
        <charset val="204"/>
      </rPr>
      <t xml:space="preserve">: да (труба).  </t>
    </r>
    <r>
      <rPr>
        <b/>
        <sz val="11"/>
        <rFont val="Arial Narrow"/>
        <family val="2"/>
        <charset val="204"/>
      </rPr>
      <t>Механизм раскладывания: С</t>
    </r>
    <r>
      <rPr>
        <sz val="11"/>
        <rFont val="Arial Narrow"/>
        <family val="2"/>
        <charset val="204"/>
      </rPr>
      <t xml:space="preserve">кольжение.  </t>
    </r>
    <r>
      <rPr>
        <b/>
        <sz val="11"/>
        <rFont val="Arial Narrow"/>
        <family val="2"/>
        <charset val="204"/>
      </rPr>
      <t>Вес:</t>
    </r>
    <r>
      <rPr>
        <sz val="11"/>
        <rFont val="Arial Narrow"/>
        <family val="2"/>
        <charset val="204"/>
      </rPr>
      <t xml:space="preserve"> 2,1 кг. ±5%    .  </t>
    </r>
    <r>
      <rPr>
        <b/>
        <sz val="11"/>
        <rFont val="Arial Narrow"/>
        <family val="2"/>
        <charset val="204"/>
      </rPr>
      <t>Диаметр трубы:</t>
    </r>
    <r>
      <rPr>
        <sz val="11"/>
        <rFont val="Arial Narrow"/>
        <family val="2"/>
        <charset val="204"/>
      </rPr>
      <t xml:space="preserve"> 10, 12 мм.  </t>
    </r>
    <r>
      <rPr>
        <b/>
        <sz val="11"/>
        <rFont val="Arial Narrow"/>
        <family val="2"/>
        <charset val="204"/>
      </rPr>
      <t>Рабочая высота:</t>
    </r>
    <r>
      <rPr>
        <sz val="11"/>
        <rFont val="Arial Narrow"/>
        <family val="2"/>
        <charset val="204"/>
      </rPr>
      <t xml:space="preserve"> 102 см.  </t>
    </r>
    <r>
      <rPr>
        <b/>
        <sz val="11"/>
        <rFont val="Arial Narrow"/>
        <family val="2"/>
        <charset val="204"/>
      </rPr>
      <t>Нагрузка:</t>
    </r>
    <r>
      <rPr>
        <sz val="11"/>
        <rFont val="Arial Narrow"/>
        <family val="2"/>
        <charset val="204"/>
      </rPr>
      <t xml:space="preserve"> 15 кг.  </t>
    </r>
    <r>
      <rPr>
        <b/>
        <sz val="11"/>
        <rFont val="Arial Narrow"/>
        <family val="2"/>
        <charset val="204"/>
      </rPr>
      <t>Размеры:</t>
    </r>
    <r>
      <rPr>
        <sz val="11"/>
        <rFont val="Arial Narrow"/>
        <family val="2"/>
        <charset val="204"/>
      </rPr>
      <t xml:space="preserve"> Д,Ш,В 168х53х102см.</t>
    </r>
  </si>
  <si>
    <t>NS2113</t>
  </si>
  <si>
    <t>NS2114</t>
  </si>
  <si>
    <t>NS2115</t>
  </si>
  <si>
    <t>NS2116</t>
  </si>
  <si>
    <r>
      <t xml:space="preserve">Сушилка напольная   </t>
    </r>
    <r>
      <rPr>
        <b/>
        <sz val="14"/>
        <rFont val="Arial Narrow"/>
        <family val="2"/>
        <charset val="204"/>
      </rPr>
      <t>DELTA 18 м</t>
    </r>
    <r>
      <rPr>
        <b/>
        <sz val="11"/>
        <rFont val="Arial Narrow"/>
        <family val="2"/>
        <charset val="204"/>
      </rPr>
      <t xml:space="preserve"> (крылья проволока 5 прутков)  </t>
    </r>
  </si>
  <si>
    <r>
      <t xml:space="preserve">Сушилка напольная  </t>
    </r>
    <r>
      <rPr>
        <b/>
        <sz val="14"/>
        <rFont val="Arial Narrow"/>
        <family val="2"/>
        <charset val="204"/>
      </rPr>
      <t>DELTA 20 м</t>
    </r>
    <r>
      <rPr>
        <b/>
        <sz val="11"/>
        <rFont val="Arial Narrow"/>
        <family val="2"/>
        <charset val="204"/>
      </rPr>
      <t xml:space="preserve"> (крылья проволока 7 прутков) </t>
    </r>
  </si>
  <si>
    <r>
      <t xml:space="preserve">Сушилка напольная   </t>
    </r>
    <r>
      <rPr>
        <b/>
        <sz val="14"/>
        <rFont val="Arial Narrow"/>
        <family val="2"/>
        <charset val="204"/>
      </rPr>
      <t>DELTA PLUS 18 м</t>
    </r>
    <r>
      <rPr>
        <b/>
        <sz val="11"/>
        <rFont val="Arial Narrow"/>
        <family val="2"/>
        <charset val="204"/>
      </rPr>
      <t xml:space="preserve"> </t>
    </r>
  </si>
  <si>
    <r>
      <t xml:space="preserve">Сушилка напольная   </t>
    </r>
    <r>
      <rPr>
        <b/>
        <sz val="14"/>
        <rFont val="Arial Narrow"/>
        <family val="2"/>
        <charset val="204"/>
      </rPr>
      <t>DELTA PLUS 20 м</t>
    </r>
    <r>
      <rPr>
        <b/>
        <sz val="11"/>
        <rFont val="Arial Narrow"/>
        <family val="2"/>
        <charset val="204"/>
      </rPr>
      <t xml:space="preserve"> </t>
    </r>
  </si>
  <si>
    <r>
      <t xml:space="preserve">Сушилка напольная </t>
    </r>
    <r>
      <rPr>
        <b/>
        <sz val="14"/>
        <rFont val="Arial Narrow"/>
        <family val="2"/>
        <charset val="204"/>
      </rPr>
      <t>SIGMA</t>
    </r>
    <r>
      <rPr>
        <b/>
        <sz val="11"/>
        <rFont val="Arial Narrow"/>
        <family val="2"/>
        <charset val="204"/>
      </rPr>
      <t xml:space="preserve"> </t>
    </r>
    <r>
      <rPr>
        <b/>
        <sz val="14"/>
        <rFont val="Arial Narrow"/>
        <family val="2"/>
        <charset val="204"/>
      </rPr>
      <t>MAXI  18 м</t>
    </r>
    <r>
      <rPr>
        <b/>
        <sz val="11"/>
        <rFont val="Arial Narrow"/>
        <family val="2"/>
        <charset val="204"/>
      </rPr>
      <t xml:space="preserve">  (наполнение труба)</t>
    </r>
  </si>
  <si>
    <r>
      <t xml:space="preserve">Сушилка напольная  </t>
    </r>
    <r>
      <rPr>
        <b/>
        <sz val="14"/>
        <rFont val="Arial Narrow"/>
        <family val="2"/>
        <charset val="204"/>
      </rPr>
      <t>SIGMA  18 м</t>
    </r>
    <r>
      <rPr>
        <b/>
        <sz val="11"/>
        <rFont val="Arial Narrow"/>
        <family val="2"/>
        <charset val="204"/>
      </rPr>
      <t xml:space="preserve"> (низкая база)</t>
    </r>
  </si>
  <si>
    <r>
      <t xml:space="preserve">Сушилка напольная </t>
    </r>
    <r>
      <rPr>
        <b/>
        <sz val="14"/>
        <rFont val="Arial Narrow"/>
        <family val="2"/>
        <charset val="204"/>
      </rPr>
      <t xml:space="preserve"> SIGMA PLUS</t>
    </r>
    <r>
      <rPr>
        <b/>
        <sz val="11"/>
        <rFont val="Arial Narrow"/>
        <family val="2"/>
        <charset val="204"/>
      </rPr>
      <t xml:space="preserve"> 18 м (высокая база) </t>
    </r>
  </si>
  <si>
    <r>
      <t xml:space="preserve">Сушилка напольная   </t>
    </r>
    <r>
      <rPr>
        <b/>
        <sz val="14"/>
        <rFont val="Arial Narrow"/>
        <family val="2"/>
        <charset val="204"/>
      </rPr>
      <t>SIGMA 4 PLUS 18 м</t>
    </r>
    <r>
      <rPr>
        <b/>
        <sz val="11"/>
        <rFont val="Arial Narrow"/>
        <family val="2"/>
        <charset val="204"/>
      </rPr>
      <t xml:space="preserve"> (прут 4мм)</t>
    </r>
  </si>
  <si>
    <r>
      <t xml:space="preserve">Сушилка напольная </t>
    </r>
    <r>
      <rPr>
        <b/>
        <sz val="14"/>
        <rFont val="Arial Narrow"/>
        <family val="2"/>
        <charset val="204"/>
      </rPr>
      <t>ALPHA  20 м</t>
    </r>
  </si>
  <si>
    <r>
      <t xml:space="preserve">Сушилка напольная </t>
    </r>
    <r>
      <rPr>
        <b/>
        <sz val="14"/>
        <color theme="1"/>
        <rFont val="Arial Narrow"/>
        <family val="2"/>
        <charset val="204"/>
      </rPr>
      <t xml:space="preserve">GAMMA   2    30 м </t>
    </r>
  </si>
  <si>
    <r>
      <t>Сушилка напольная</t>
    </r>
    <r>
      <rPr>
        <b/>
        <sz val="14"/>
        <color theme="1"/>
        <rFont val="Arial Narrow"/>
        <family val="2"/>
        <charset val="204"/>
      </rPr>
      <t xml:space="preserve"> GAMMA 3  32 м </t>
    </r>
  </si>
  <si>
    <t>NS2117</t>
  </si>
  <si>
    <t>NS2118</t>
  </si>
  <si>
    <t>Европейская модель  складной сушилки  с несколькими вариантами раскладывания (по типу "Бабочка").   Использование в самом ограниченном пространстве.Удобный и надежный механизм раскладывания.  Пластиковые колпаки на ножках сушилки защищают пол от царапин. Все углы сушилки плавно  скруглены.  Выдерживающая распределенную нагрузку до 25 кг.</t>
  </si>
  <si>
    <r>
      <rPr>
        <b/>
        <sz val="11"/>
        <rFont val="Arial Narrow"/>
        <family val="2"/>
        <charset val="204"/>
      </rPr>
      <t>Тип:</t>
    </r>
    <r>
      <rPr>
        <sz val="11"/>
        <rFont val="Arial Narrow"/>
        <family val="2"/>
        <charset val="204"/>
      </rPr>
      <t xml:space="preserve"> Сушилка напольная.  </t>
    </r>
    <r>
      <rPr>
        <b/>
        <sz val="11"/>
        <rFont val="Arial Narrow"/>
        <family val="2"/>
        <charset val="204"/>
      </rPr>
      <t>Материал:</t>
    </r>
    <r>
      <rPr>
        <sz val="11"/>
        <rFont val="Arial Narrow"/>
        <family val="2"/>
        <charset val="204"/>
      </rPr>
      <t xml:space="preserve"> Металл, порошковая краска, пластик.  </t>
    </r>
    <r>
      <rPr>
        <b/>
        <sz val="11"/>
        <rFont val="Arial Narrow"/>
        <family val="2"/>
        <charset val="204"/>
      </rPr>
      <t>Рабочая поверхность:</t>
    </r>
    <r>
      <rPr>
        <sz val="11"/>
        <rFont val="Arial Narrow"/>
        <family val="2"/>
        <charset val="204"/>
      </rPr>
      <t xml:space="preserve"> 32 м.  </t>
    </r>
    <r>
      <rPr>
        <b/>
        <sz val="11"/>
        <rFont val="Arial Narrow"/>
        <family val="2"/>
        <charset val="204"/>
      </rPr>
      <t>Откидные крылья</t>
    </r>
    <r>
      <rPr>
        <sz val="11"/>
        <rFont val="Arial Narrow"/>
        <family val="2"/>
        <charset val="204"/>
      </rPr>
      <t xml:space="preserve">: да (труба).  </t>
    </r>
    <r>
      <rPr>
        <b/>
        <sz val="11"/>
        <rFont val="Arial Narrow"/>
        <family val="2"/>
        <charset val="204"/>
      </rPr>
      <t>Механизм раскладывания:</t>
    </r>
    <r>
      <rPr>
        <sz val="11"/>
        <rFont val="Arial Narrow"/>
        <family val="2"/>
        <charset val="204"/>
      </rPr>
      <t xml:space="preserve"> бабочка.  </t>
    </r>
    <r>
      <rPr>
        <b/>
        <sz val="11"/>
        <rFont val="Arial Narrow"/>
        <family val="2"/>
        <charset val="204"/>
      </rPr>
      <t>Вес:</t>
    </r>
    <r>
      <rPr>
        <sz val="11"/>
        <rFont val="Arial Narrow"/>
        <family val="2"/>
        <charset val="204"/>
      </rPr>
      <t xml:space="preserve"> 3,8 кг. ±5%    . </t>
    </r>
    <r>
      <rPr>
        <b/>
        <sz val="11"/>
        <rFont val="Arial Narrow"/>
        <family val="2"/>
        <charset val="204"/>
      </rPr>
      <t xml:space="preserve"> Диаметр трубы:</t>
    </r>
    <r>
      <rPr>
        <sz val="11"/>
        <rFont val="Arial Narrow"/>
        <family val="2"/>
        <charset val="204"/>
      </rPr>
      <t xml:space="preserve"> 10, 12 мм.   </t>
    </r>
    <r>
      <rPr>
        <b/>
        <sz val="11"/>
        <rFont val="Arial Narrow"/>
        <family val="2"/>
        <charset val="204"/>
      </rPr>
      <t>Рабочая высота:</t>
    </r>
    <r>
      <rPr>
        <sz val="11"/>
        <rFont val="Arial Narrow"/>
        <family val="2"/>
        <charset val="204"/>
      </rPr>
      <t xml:space="preserve"> 135 см.  </t>
    </r>
    <r>
      <rPr>
        <b/>
        <sz val="11"/>
        <rFont val="Arial Narrow"/>
        <family val="2"/>
        <charset val="204"/>
      </rPr>
      <t>Нагрузка:</t>
    </r>
    <r>
      <rPr>
        <sz val="11"/>
        <rFont val="Arial Narrow"/>
        <family val="2"/>
        <charset val="204"/>
      </rPr>
      <t xml:space="preserve"> 25 кг.  </t>
    </r>
    <r>
      <rPr>
        <b/>
        <sz val="11"/>
        <rFont val="Arial Narrow"/>
        <family val="2"/>
        <charset val="204"/>
      </rPr>
      <t>Размеры:Д,В,Ш</t>
    </r>
    <r>
      <rPr>
        <sz val="11"/>
        <rFont val="Arial Narrow"/>
        <family val="2"/>
        <charset val="204"/>
      </rPr>
      <t xml:space="preserve"> 105х53х135 см.</t>
    </r>
  </si>
  <si>
    <t>Сушилка напольная GEMINI   20 м</t>
  </si>
  <si>
    <t xml:space="preserve">Сушилка напольная GEMINI   18 м </t>
  </si>
  <si>
    <t>NS2119</t>
  </si>
  <si>
    <t>NS2120</t>
  </si>
  <si>
    <r>
      <rPr>
        <b/>
        <sz val="11"/>
        <rFont val="Arial Narrow"/>
        <family val="2"/>
        <charset val="204"/>
      </rPr>
      <t>Тип:</t>
    </r>
    <r>
      <rPr>
        <sz val="11"/>
        <rFont val="Arial Narrow"/>
        <family val="2"/>
        <charset val="204"/>
      </rPr>
      <t xml:space="preserve"> Сушилка напольная.  </t>
    </r>
    <r>
      <rPr>
        <b/>
        <sz val="11"/>
        <rFont val="Arial Narrow"/>
        <family val="2"/>
        <charset val="204"/>
      </rPr>
      <t>Материал:</t>
    </r>
    <r>
      <rPr>
        <sz val="11"/>
        <rFont val="Arial Narrow"/>
        <family val="2"/>
        <charset val="204"/>
      </rPr>
      <t xml:space="preserve"> Металл, порошковая краска, пластик.  </t>
    </r>
    <r>
      <rPr>
        <b/>
        <sz val="11"/>
        <rFont val="Arial Narrow"/>
        <family val="2"/>
        <charset val="204"/>
      </rPr>
      <t>Рабочая поверхность:</t>
    </r>
    <r>
      <rPr>
        <sz val="11"/>
        <rFont val="Arial Narrow"/>
        <family val="2"/>
        <charset val="204"/>
      </rPr>
      <t xml:space="preserve"> 30 м.  </t>
    </r>
    <r>
      <rPr>
        <b/>
        <sz val="11"/>
        <rFont val="Arial Narrow"/>
        <family val="2"/>
        <charset val="204"/>
      </rPr>
      <t>Откидные крылья</t>
    </r>
    <r>
      <rPr>
        <sz val="11"/>
        <rFont val="Arial Narrow"/>
        <family val="2"/>
        <charset val="204"/>
      </rPr>
      <t xml:space="preserve">: да (труба).  </t>
    </r>
    <r>
      <rPr>
        <b/>
        <sz val="11"/>
        <rFont val="Arial Narrow"/>
        <family val="2"/>
        <charset val="204"/>
      </rPr>
      <t>Механизм раскладывания:</t>
    </r>
    <r>
      <rPr>
        <sz val="11"/>
        <rFont val="Arial Narrow"/>
        <family val="2"/>
        <charset val="204"/>
      </rPr>
      <t xml:space="preserve"> бабочка.  </t>
    </r>
    <r>
      <rPr>
        <b/>
        <sz val="11"/>
        <rFont val="Arial Narrow"/>
        <family val="2"/>
        <charset val="204"/>
      </rPr>
      <t>Вес:</t>
    </r>
    <r>
      <rPr>
        <sz val="11"/>
        <rFont val="Arial Narrow"/>
        <family val="2"/>
        <charset val="204"/>
      </rPr>
      <t xml:space="preserve"> 4,1 кг. ±5%    . </t>
    </r>
    <r>
      <rPr>
        <b/>
        <sz val="11"/>
        <rFont val="Arial Narrow"/>
        <family val="2"/>
        <charset val="204"/>
      </rPr>
      <t xml:space="preserve"> Диаметр трубы:</t>
    </r>
    <r>
      <rPr>
        <sz val="11"/>
        <rFont val="Arial Narrow"/>
        <family val="2"/>
        <charset val="204"/>
      </rPr>
      <t xml:space="preserve"> 10, 12 мм.   </t>
    </r>
    <r>
      <rPr>
        <b/>
        <sz val="11"/>
        <rFont val="Arial Narrow"/>
        <family val="2"/>
        <charset val="204"/>
      </rPr>
      <t>Рабочая высота:</t>
    </r>
    <r>
      <rPr>
        <sz val="11"/>
        <rFont val="Arial Narrow"/>
        <family val="2"/>
        <charset val="204"/>
      </rPr>
      <t xml:space="preserve"> 135 см.  </t>
    </r>
    <r>
      <rPr>
        <b/>
        <sz val="11"/>
        <rFont val="Arial Narrow"/>
        <family val="2"/>
        <charset val="204"/>
      </rPr>
      <t>Нагрузка:</t>
    </r>
    <r>
      <rPr>
        <sz val="11"/>
        <rFont val="Arial Narrow"/>
        <family val="2"/>
        <charset val="204"/>
      </rPr>
      <t xml:space="preserve"> 25 кг.  </t>
    </r>
    <r>
      <rPr>
        <b/>
        <sz val="11"/>
        <rFont val="Arial Narrow"/>
        <family val="2"/>
        <charset val="204"/>
      </rPr>
      <t>Размеры:Д,В,Ш</t>
    </r>
    <r>
      <rPr>
        <sz val="11"/>
        <rFont val="Arial Narrow"/>
        <family val="2"/>
        <charset val="204"/>
      </rPr>
      <t xml:space="preserve"> 175х53х135 см.</t>
    </r>
  </si>
  <si>
    <t xml:space="preserve"> Уникальный   механизм раскладывания сушилки "КОЛЕНО"наиболее прост в обращении. Высокая и устойчивая  сушилка , с полноценными боковыми  "крыльями" из трубы.  Идеально подходит для сушки крупных комплектов белья..Удобна для хранения в сложенном виде.  Пластиковые колпаки на ножках сушилки защищают пол от царапин. Все углы сушилки плавно  скруглены.  Нагрузка 15 кг. </t>
  </si>
  <si>
    <t xml:space="preserve"> Уникальный   механизм раскладывания сушилки "КОЛЕНО"наиболее прост в обращении. Высокая и устойчивая  сушилка , с полноценными боковыми  "крыльями" из трубы.  Идеально подходит для сушки крупных комплектов белья.. Удобна для хранения в сложенном виде. Пластиковые колпаки на ножках сушилки защищают пол от царапин. Все углы сушилки плавно  скруглены.  Нагрузка 15 кг. </t>
  </si>
  <si>
    <t>Тип: Сушилка напольная.  Материал: Металл, порошковая краска, пластик.  Рабочая поверхность: 20 м.  Откидные крылья: да (проволока).  Механизм раскладывания: "КОЛЕНО.  Вес: 2,5 кг. ±5%    .  Диаметр трубы: 10, 12 мм.   Рабочая высота: 108 см.  Нагрузка: 15 кг.  Размеры:Д,Ш,В 186х53х108 см.</t>
  </si>
  <si>
    <t>Тип: Сушилка напольная.  Материал: Металл, порошковая краска, пластик.  Рабочая поверхность: 18 м.  Откидные крылья: да (труба).  Механизм раскладывания: "КОЛЕНО".  Вес: 2,35 кг. ±5%    .  Диаметр трубы: 10, 12 мм.  Рабочая высота: 106 см.  Нагрузка: 15 кг.  Размеры: Д,Ш,В 169х53х106см.</t>
  </si>
  <si>
    <t>Короб: 7 шт. Вес упаковки: 12,6 кг. ±5% Размер упаковки: 130х53х16 см. Объём: 0,11 м/куб.</t>
  </si>
  <si>
    <t>Короб: 6 шт. Вес упаковки: 13,8 кг. ±5% Размер упаковки: 130х53х16 см. Объём: 0,11м/куб.</t>
  </si>
  <si>
    <t>Цены ,указанные в прайс-листе не являются публичной офертой.Цены с НДС  действительны с 01.03.2022г.</t>
  </si>
  <si>
    <t>Цены ,указанные в прайс-листе не являются публичной офертой.Цены с НДС действительны с 01.03.2022г.</t>
  </si>
  <si>
    <t>NS2121</t>
  </si>
  <si>
    <t>Сушилка Вертикальная напольная EPSILON 560 мм.</t>
  </si>
  <si>
    <t>Короб: 1 шт. Вес упаковки: 4,5кг. ±5% Размер упаковки: 80х48х6 см. Объём: 0,023м/куб.</t>
  </si>
  <si>
    <t>Вертикальная напольная сушилка, для белья EPSILON универсальная модель для сушки и хранения вещей, располагается перпендикулярно поверхности пола, что делает ее компактной и не занимающей много места. Большая вместительность - имеет три яруса для сушки белья. Благодаря колёсикам в комплекте, сушилка очень мобильная и ее можно легко и быстро переместить дома с одного места на другое, даже загруженной. Идеально подходит для ванных комнат и балконов. Напольная сушилка удобна для просушивания не только основных вещей, но и для одеял и больших полотенец. Оптимальное расстояние между стержнями и ярусами обеспечивают отличную циркуляцию воздуха, за счет чего белье быстро высыхает и не приобретает неприятный запах. Сушилка EPSILON – складная, разборная.</t>
  </si>
  <si>
    <t>Сушилка Вертикальная напольная EPSILON 780 мм.</t>
  </si>
  <si>
    <t>NS2122</t>
  </si>
  <si>
    <t>Тип: Сушилка Вертикальная напольная.  Материал: Металл, порошковая краска, пластик.   Откидные сьемные крылья: да (труба).  Механизм раскладывания: Разборная .  Вес: 4,3 кг. ±5%    .  Труба: 30*20 мм 10, 16 мм проволока 3мм.  Рабочая высота: 160 см.  Нагрузка: 40 кг.  Размеры: Д,Ш,В 560х50-64х160см.</t>
  </si>
  <si>
    <t>Тип: Сушилка Вертикальная напольная.  Материал: Металл, порошковая краска, пластик.   Откидные сьемные крылья: да (труба).  Механизм раскладывания: Разборная .  Вес: 4,3 кг. ±5%    .  Труба: 30*20 мм 10, 16 мм.проволока 3мм  Рабочая высота: 160 см.  Нагрузка: 40 кг.  Размеры: Д,Ш,В 780х50-64х160см.</t>
  </si>
  <si>
    <r>
      <rPr>
        <b/>
        <sz val="11"/>
        <rFont val="Arial Narrow"/>
        <family val="2"/>
        <charset val="204"/>
      </rPr>
      <t>Короб:</t>
    </r>
    <r>
      <rPr>
        <sz val="11"/>
        <rFont val="Arial Narrow"/>
        <family val="2"/>
        <charset val="204"/>
      </rPr>
      <t xml:space="preserve"> 4 шт. </t>
    </r>
    <r>
      <rPr>
        <b/>
        <sz val="11"/>
        <rFont val="Arial Narrow"/>
        <family val="2"/>
        <charset val="204"/>
      </rPr>
      <t>Вес упаковки:</t>
    </r>
    <r>
      <rPr>
        <sz val="11"/>
        <rFont val="Arial Narrow"/>
        <family val="2"/>
        <charset val="204"/>
      </rPr>
      <t xml:space="preserve"> 25 кг. </t>
    </r>
    <r>
      <rPr>
        <b/>
        <sz val="11"/>
        <rFont val="Arial Narrow"/>
        <family val="2"/>
        <charset val="204"/>
      </rPr>
      <t>Размер упаковки:</t>
    </r>
    <r>
      <rPr>
        <sz val="11"/>
        <rFont val="Arial Narrow"/>
        <family val="2"/>
        <charset val="204"/>
      </rPr>
      <t xml:space="preserve"> 140х53х27 см.</t>
    </r>
    <r>
      <rPr>
        <b/>
        <sz val="11"/>
        <rFont val="Arial Narrow"/>
        <family val="2"/>
        <charset val="204"/>
      </rPr>
      <t xml:space="preserve"> </t>
    </r>
  </si>
  <si>
    <r>
      <rPr>
        <b/>
        <sz val="11"/>
        <rFont val="Arial Narrow"/>
        <family val="2"/>
        <charset val="204"/>
      </rPr>
      <t>Короб:</t>
    </r>
    <r>
      <rPr>
        <sz val="11"/>
        <rFont val="Arial Narrow"/>
        <family val="2"/>
        <charset val="204"/>
      </rPr>
      <t xml:space="preserve"> 4 шт. </t>
    </r>
    <r>
      <rPr>
        <b/>
        <sz val="11"/>
        <rFont val="Arial Narrow"/>
        <family val="2"/>
        <charset val="204"/>
      </rPr>
      <t>Вес упаковки:</t>
    </r>
    <r>
      <rPr>
        <sz val="11"/>
        <rFont val="Arial Narrow"/>
        <family val="2"/>
        <charset val="204"/>
      </rPr>
      <t xml:space="preserve"> 22,9 кг. </t>
    </r>
    <r>
      <rPr>
        <b/>
        <sz val="11"/>
        <rFont val="Arial Narrow"/>
        <family val="2"/>
        <charset val="204"/>
      </rPr>
      <t>Размер упаковки:</t>
    </r>
    <r>
      <rPr>
        <sz val="11"/>
        <rFont val="Arial Narrow"/>
        <family val="2"/>
        <charset val="204"/>
      </rPr>
      <t xml:space="preserve"> 140х53х27 см.</t>
    </r>
    <r>
      <rPr>
        <b/>
        <sz val="11"/>
        <rFont val="Arial Narrow"/>
        <family val="2"/>
        <charset val="204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</si>
</sst>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Arial Narrow"/>
      <family val="2"/>
      <charset val="204"/>
    </font>
    <font>
      <b/>
      <sz val="11"/>
      <color theme="1"/>
      <name val="Arial Narrow"/>
      <family val="2"/>
      <charset val="204"/>
    </font>
    <font>
      <b/>
      <sz val="11"/>
      <name val="Arial Narrow"/>
      <family val="2"/>
      <charset val="204"/>
    </font>
    <font>
      <sz val="11"/>
      <name val="Arial Narrow"/>
      <family val="2"/>
      <charset val="204"/>
    </font>
    <font>
      <b/>
      <i/>
      <sz val="18"/>
      <color theme="1"/>
      <name val="Arial Narrow"/>
      <family val="2"/>
      <charset val="204"/>
    </font>
    <font>
      <b/>
      <i/>
      <sz val="24"/>
      <color theme="1"/>
      <name val="Arial Narrow"/>
      <family val="2"/>
      <charset val="204"/>
    </font>
    <font>
      <b/>
      <sz val="14"/>
      <name val="Arial Narrow"/>
      <family val="2"/>
      <charset val="204"/>
    </font>
    <font>
      <b/>
      <sz val="14"/>
      <color theme="1"/>
      <name val="Arial Narrow"/>
      <family val="2"/>
      <charset val="204"/>
    </font>
    <font>
      <sz val="12"/>
      <name val="Arial Narrow"/>
      <family val="2"/>
      <charset val="204"/>
    </font>
    <font>
      <b/>
      <sz val="22"/>
      <color theme="1"/>
      <name val="Arial Narrow"/>
      <family val="2"/>
      <charset val="204"/>
    </font>
    <font>
      <b/>
      <sz val="22"/>
      <name val="Arial Narrow"/>
      <family val="2"/>
      <charset val="204"/>
    </font>
    <font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2" fillId="0" borderId="0" applyFont="0" applyFill="0" applyBorder="0" applyAlignment="0" applyProtection="0"/>
    <xf numFmtId="0" fontId="2" fillId="0" borderId="0"/>
    <xf numFmtId="0" fontId="1" fillId="0" borderId="0"/>
  </cellStyleXfs>
  <cellXfs count="86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6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/>
    <xf numFmtId="0" fontId="9" fillId="0" borderId="1" xfId="1" applyFont="1" applyFill="1" applyBorder="1" applyAlignment="1">
      <alignment horizontal="center" vertical="distributed" wrapText="1"/>
    </xf>
    <xf numFmtId="0" fontId="9" fillId="0" borderId="1" xfId="1" applyFont="1" applyBorder="1" applyAlignment="1">
      <alignment horizontal="center" vertical="distributed"/>
    </xf>
    <xf numFmtId="0" fontId="9" fillId="0" borderId="1" xfId="1" applyFont="1" applyBorder="1" applyAlignment="1">
      <alignment horizontal="center" vertical="distributed" wrapText="1"/>
    </xf>
    <xf numFmtId="0" fontId="7" fillId="3" borderId="1" xfId="0" applyFont="1" applyFill="1" applyBorder="1" applyAlignment="1">
      <alignment horizontal="center" vertical="top" wrapText="1"/>
    </xf>
    <xf numFmtId="0" fontId="4" fillId="0" borderId="1" xfId="0" applyFont="1" applyBorder="1"/>
    <xf numFmtId="0" fontId="10" fillId="2" borderId="1" xfId="0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0" borderId="4" xfId="0" applyFont="1" applyBorder="1" applyAlignment="1">
      <alignment vertical="top" wrapText="1"/>
    </xf>
    <xf numFmtId="0" fontId="6" fillId="0" borderId="4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/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top"/>
    </xf>
    <xf numFmtId="1" fontId="9" fillId="0" borderId="1" xfId="1" applyNumberFormat="1" applyFont="1" applyBorder="1" applyAlignment="1">
      <alignment horizontal="center" vertical="distributed"/>
    </xf>
    <xf numFmtId="0" fontId="7" fillId="6" borderId="2" xfId="0" applyFont="1" applyFill="1" applyBorder="1" applyAlignment="1">
      <alignment vertical="distributed" wrapText="1"/>
    </xf>
    <xf numFmtId="0" fontId="7" fillId="6" borderId="3" xfId="0" applyFont="1" applyFill="1" applyBorder="1" applyAlignment="1">
      <alignment vertical="distributed" wrapText="1"/>
    </xf>
    <xf numFmtId="0" fontId="7" fillId="3" borderId="4" xfId="0" applyFont="1" applyFill="1" applyBorder="1" applyAlignment="1">
      <alignment horizontal="center" vertical="top" wrapText="1"/>
    </xf>
    <xf numFmtId="1" fontId="10" fillId="4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5" borderId="4" xfId="0" applyFont="1" applyFill="1" applyBorder="1" applyAlignment="1">
      <alignment horizontal="center" vertical="center" wrapText="1"/>
    </xf>
    <xf numFmtId="0" fontId="9" fillId="4" borderId="4" xfId="1" applyFont="1" applyFill="1" applyBorder="1" applyAlignment="1">
      <alignment horizontal="center" vertical="distributed"/>
    </xf>
    <xf numFmtId="1" fontId="10" fillId="7" borderId="1" xfId="0" applyNumberFormat="1" applyFont="1" applyFill="1" applyBorder="1" applyAlignment="1">
      <alignment horizontal="center" vertical="center" wrapText="1"/>
    </xf>
    <xf numFmtId="9" fontId="3" fillId="0" borderId="0" xfId="0" applyNumberFormat="1" applyFont="1"/>
    <xf numFmtId="0" fontId="5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" fontId="9" fillId="4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4" fillId="0" borderId="1" xfId="0" applyFont="1" applyFill="1" applyBorder="1"/>
    <xf numFmtId="0" fontId="5" fillId="0" borderId="1" xfId="0" applyFont="1" applyFill="1" applyBorder="1" applyAlignment="1">
      <alignment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/>
    <xf numFmtId="0" fontId="5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vertical="center" wrapText="1"/>
    </xf>
    <xf numFmtId="0" fontId="12" fillId="6" borderId="1" xfId="0" applyFont="1" applyFill="1" applyBorder="1" applyAlignment="1">
      <alignment horizontal="center" vertical="center"/>
    </xf>
    <xf numFmtId="0" fontId="3" fillId="6" borderId="1" xfId="0" applyFont="1" applyFill="1" applyBorder="1"/>
    <xf numFmtId="0" fontId="9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vertical="top" wrapText="1"/>
    </xf>
    <xf numFmtId="0" fontId="6" fillId="6" borderId="1" xfId="0" applyFont="1" applyFill="1" applyBorder="1" applyAlignment="1">
      <alignment horizontal="center" vertical="top" wrapText="1"/>
    </xf>
    <xf numFmtId="0" fontId="10" fillId="6" borderId="1" xfId="0" applyFont="1" applyFill="1" applyBorder="1" applyAlignment="1">
      <alignment horizontal="center" vertical="center" wrapText="1"/>
    </xf>
    <xf numFmtId="9" fontId="3" fillId="6" borderId="0" xfId="0" applyNumberFormat="1" applyFont="1" applyFill="1"/>
    <xf numFmtId="0" fontId="3" fillId="6" borderId="0" xfId="0" applyFont="1" applyFill="1"/>
    <xf numFmtId="0" fontId="4" fillId="8" borderId="1" xfId="0" applyFont="1" applyFill="1" applyBorder="1" applyAlignment="1">
      <alignment vertical="center" wrapText="1"/>
    </xf>
    <xf numFmtId="0" fontId="12" fillId="8" borderId="1" xfId="0" applyFont="1" applyFill="1" applyBorder="1" applyAlignment="1">
      <alignment horizontal="center" vertical="center"/>
    </xf>
    <xf numFmtId="0" fontId="3" fillId="8" borderId="1" xfId="0" applyFont="1" applyFill="1" applyBorder="1"/>
    <xf numFmtId="0" fontId="9" fillId="8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vertical="top" wrapText="1"/>
    </xf>
    <xf numFmtId="0" fontId="6" fillId="8" borderId="1" xfId="0" applyFont="1" applyFill="1" applyBorder="1" applyAlignment="1">
      <alignment horizontal="center" vertical="top" wrapText="1"/>
    </xf>
    <xf numFmtId="0" fontId="10" fillId="8" borderId="1" xfId="0" applyFont="1" applyFill="1" applyBorder="1" applyAlignment="1">
      <alignment horizontal="center" vertical="center" wrapText="1"/>
    </xf>
    <xf numFmtId="9" fontId="3" fillId="8" borderId="0" xfId="0" applyNumberFormat="1" applyFont="1" applyFill="1"/>
    <xf numFmtId="0" fontId="3" fillId="8" borderId="0" xfId="0" applyFont="1" applyFill="1"/>
    <xf numFmtId="1" fontId="10" fillId="9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top" wrapText="1"/>
    </xf>
    <xf numFmtId="0" fontId="9" fillId="0" borderId="1" xfId="0" applyFont="1" applyBorder="1" applyAlignment="1">
      <alignment horizontal="center" vertical="top" wrapText="1"/>
    </xf>
    <xf numFmtId="0" fontId="10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top" wrapText="1"/>
    </xf>
    <xf numFmtId="0" fontId="9" fillId="8" borderId="1" xfId="0" applyFont="1" applyFill="1" applyBorder="1" applyAlignment="1">
      <alignment horizontal="center" vertical="top" wrapText="1"/>
    </xf>
    <xf numFmtId="0" fontId="9" fillId="6" borderId="1" xfId="0" applyFont="1" applyFill="1" applyBorder="1" applyAlignment="1">
      <alignment horizontal="center" vertical="top" wrapText="1"/>
    </xf>
    <xf numFmtId="0" fontId="7" fillId="4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horizontal="center" vertical="top"/>
    </xf>
    <xf numFmtId="0" fontId="7" fillId="3" borderId="4" xfId="0" applyFont="1" applyFill="1" applyBorder="1" applyAlignment="1">
      <alignment horizontal="center" vertical="distributed" wrapText="1"/>
    </xf>
    <xf numFmtId="0" fontId="7" fillId="6" borderId="1" xfId="0" applyFont="1" applyFill="1" applyBorder="1" applyAlignment="1">
      <alignment horizontal="left" vertical="distributed" wrapText="1"/>
    </xf>
    <xf numFmtId="0" fontId="7" fillId="3" borderId="1" xfId="0" applyFont="1" applyFill="1" applyBorder="1" applyAlignment="1">
      <alignment horizontal="center" vertical="distributed" wrapText="1"/>
    </xf>
    <xf numFmtId="0" fontId="7" fillId="6" borderId="5" xfId="0" applyFont="1" applyFill="1" applyBorder="1" applyAlignment="1">
      <alignment horizontal="center" vertical="distributed" wrapText="1"/>
    </xf>
  </cellXfs>
  <cellStyles count="5">
    <cellStyle name="Обычный" xfId="0" builtinId="0"/>
    <cellStyle name="Обычный 2" xfId="4"/>
    <cellStyle name="Обычный 9" xfId="1"/>
    <cellStyle name="Обычный 9 2" xfId="3"/>
    <cellStyle name="Финансовый 8" xfId="2"/>
  </cellStyles>
  <dxfs count="0"/>
  <tableStyles count="0" defaultTableStyle="TableStyleMedium2" defaultPivotStyle="PivotStyleMedium9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jpeg"/><Relationship Id="rId2" Type="http://schemas.openxmlformats.org/officeDocument/2006/relationships/image" Target="../media/image32.jpeg"/><Relationship Id="rId1" Type="http://schemas.openxmlformats.org/officeDocument/2006/relationships/image" Target="../media/image31.jpeg"/><Relationship Id="rId6" Type="http://schemas.openxmlformats.org/officeDocument/2006/relationships/image" Target="../media/image2.jpeg"/><Relationship Id="rId5" Type="http://schemas.openxmlformats.org/officeDocument/2006/relationships/image" Target="../media/image35.jpeg"/><Relationship Id="rId4" Type="http://schemas.openxmlformats.org/officeDocument/2006/relationships/image" Target="../media/image3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</xdr:colOff>
      <xdr:row>4</xdr:row>
      <xdr:rowOff>123825</xdr:rowOff>
    </xdr:from>
    <xdr:to>
      <xdr:col>2</xdr:col>
      <xdr:colOff>1752600</xdr:colOff>
      <xdr:row>4</xdr:row>
      <xdr:rowOff>933450</xdr:rowOff>
    </xdr:to>
    <xdr:pic>
      <xdr:nvPicPr>
        <xdr:cNvPr id="3" name="Рисунок 2" descr="http://www.tdfocus.ru/upload/iblock/3b1/3b12725390fd3b3839dbcf0000f076ca.jpe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1076325"/>
          <a:ext cx="1676400" cy="809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153641</xdr:colOff>
      <xdr:row>0</xdr:row>
      <xdr:rowOff>510761</xdr:rowOff>
    </xdr:from>
    <xdr:to>
      <xdr:col>7</xdr:col>
      <xdr:colOff>1820103</xdr:colOff>
      <xdr:row>0</xdr:row>
      <xdr:rowOff>1635539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98750" y="510761"/>
          <a:ext cx="4774511" cy="1124778"/>
        </a:xfrm>
        <a:prstGeom prst="rect">
          <a:avLst/>
        </a:prstGeom>
      </xdr:spPr>
    </xdr:pic>
    <xdr:clientData/>
  </xdr:twoCellAnchor>
  <xdr:twoCellAnchor editAs="oneCell">
    <xdr:from>
      <xdr:col>2</xdr:col>
      <xdr:colOff>54123</xdr:colOff>
      <xdr:row>8</xdr:row>
      <xdr:rowOff>2685898</xdr:rowOff>
    </xdr:from>
    <xdr:to>
      <xdr:col>2</xdr:col>
      <xdr:colOff>3143250</xdr:colOff>
      <xdr:row>10</xdr:row>
      <xdr:rowOff>45522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6748" y="15973273"/>
          <a:ext cx="3089127" cy="3296874"/>
        </a:xfrm>
        <a:prstGeom prst="rect">
          <a:avLst/>
        </a:prstGeom>
      </xdr:spPr>
    </xdr:pic>
    <xdr:clientData/>
  </xdr:twoCellAnchor>
  <xdr:twoCellAnchor editAs="oneCell">
    <xdr:from>
      <xdr:col>2</xdr:col>
      <xdr:colOff>417069</xdr:colOff>
      <xdr:row>9</xdr:row>
      <xdr:rowOff>3140982</xdr:rowOff>
    </xdr:from>
    <xdr:to>
      <xdr:col>2</xdr:col>
      <xdr:colOff>3063875</xdr:colOff>
      <xdr:row>11</xdr:row>
      <xdr:rowOff>128986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7676" y="19156589"/>
          <a:ext cx="2646806" cy="3614683"/>
        </a:xfrm>
        <a:prstGeom prst="rect">
          <a:avLst/>
        </a:prstGeom>
      </xdr:spPr>
    </xdr:pic>
    <xdr:clientData/>
  </xdr:twoCellAnchor>
  <xdr:twoCellAnchor editAs="oneCell">
    <xdr:from>
      <xdr:col>0</xdr:col>
      <xdr:colOff>3027768</xdr:colOff>
      <xdr:row>11</xdr:row>
      <xdr:rowOff>15875</xdr:rowOff>
    </xdr:from>
    <xdr:to>
      <xdr:col>2</xdr:col>
      <xdr:colOff>3803463</xdr:colOff>
      <xdr:row>11</xdr:row>
      <xdr:rowOff>3174999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27768" y="22637750"/>
          <a:ext cx="3801470" cy="3159124"/>
        </a:xfrm>
        <a:prstGeom prst="rect">
          <a:avLst/>
        </a:prstGeom>
      </xdr:spPr>
    </xdr:pic>
    <xdr:clientData/>
  </xdr:twoCellAnchor>
  <xdr:twoCellAnchor editAs="oneCell">
    <xdr:from>
      <xdr:col>2</xdr:col>
      <xdr:colOff>2615405</xdr:colOff>
      <xdr:row>11</xdr:row>
      <xdr:rowOff>1369830</xdr:rowOff>
    </xdr:from>
    <xdr:to>
      <xdr:col>2</xdr:col>
      <xdr:colOff>4183610</xdr:colOff>
      <xdr:row>11</xdr:row>
      <xdr:rowOff>2805956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8280" y="23991705"/>
          <a:ext cx="1568205" cy="1436126"/>
        </a:xfrm>
        <a:prstGeom prst="rect">
          <a:avLst/>
        </a:prstGeom>
      </xdr:spPr>
    </xdr:pic>
    <xdr:clientData/>
  </xdr:twoCellAnchor>
  <xdr:twoCellAnchor editAs="oneCell">
    <xdr:from>
      <xdr:col>2</xdr:col>
      <xdr:colOff>2565730</xdr:colOff>
      <xdr:row>12</xdr:row>
      <xdr:rowOff>1362604</xdr:rowOff>
    </xdr:from>
    <xdr:to>
      <xdr:col>2</xdr:col>
      <xdr:colOff>4016924</xdr:colOff>
      <xdr:row>12</xdr:row>
      <xdr:rowOff>2691574</xdr:rowOff>
    </xdr:to>
    <xdr:pic>
      <xdr:nvPicPr>
        <xdr:cNvPr id="25" name="Рисунок 24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8605" y="27429354"/>
          <a:ext cx="1451194" cy="1328970"/>
        </a:xfrm>
        <a:prstGeom prst="rect">
          <a:avLst/>
        </a:prstGeom>
      </xdr:spPr>
    </xdr:pic>
    <xdr:clientData/>
  </xdr:twoCellAnchor>
  <xdr:twoCellAnchor editAs="oneCell">
    <xdr:from>
      <xdr:col>1</xdr:col>
      <xdr:colOff>829</xdr:colOff>
      <xdr:row>12</xdr:row>
      <xdr:rowOff>63500</xdr:rowOff>
    </xdr:from>
    <xdr:to>
      <xdr:col>2</xdr:col>
      <xdr:colOff>3708589</xdr:colOff>
      <xdr:row>12</xdr:row>
      <xdr:rowOff>3132932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3704" y="26130250"/>
          <a:ext cx="3707760" cy="3069432"/>
        </a:xfrm>
        <a:prstGeom prst="rect">
          <a:avLst/>
        </a:prstGeom>
      </xdr:spPr>
    </xdr:pic>
    <xdr:clientData/>
  </xdr:twoCellAnchor>
  <xdr:twoCellAnchor editAs="oneCell">
    <xdr:from>
      <xdr:col>2</xdr:col>
      <xdr:colOff>2360083</xdr:colOff>
      <xdr:row>5</xdr:row>
      <xdr:rowOff>857251</xdr:rowOff>
    </xdr:from>
    <xdr:to>
      <xdr:col>2</xdr:col>
      <xdr:colOff>3295660</xdr:colOff>
      <xdr:row>5</xdr:row>
      <xdr:rowOff>1792828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88000" y="7059084"/>
          <a:ext cx="935577" cy="935577"/>
        </a:xfrm>
        <a:prstGeom prst="rect">
          <a:avLst/>
        </a:prstGeom>
      </xdr:spPr>
    </xdr:pic>
    <xdr:clientData/>
  </xdr:twoCellAnchor>
  <xdr:twoCellAnchor editAs="oneCell">
    <xdr:from>
      <xdr:col>2</xdr:col>
      <xdr:colOff>2254250</xdr:colOff>
      <xdr:row>6</xdr:row>
      <xdr:rowOff>687916</xdr:rowOff>
    </xdr:from>
    <xdr:to>
      <xdr:col>2</xdr:col>
      <xdr:colOff>3242745</xdr:colOff>
      <xdr:row>6</xdr:row>
      <xdr:rowOff>1676411</xdr:rowOff>
    </xdr:to>
    <xdr:pic>
      <xdr:nvPicPr>
        <xdr:cNvPr id="30" name="Рисунок 29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2167" y="9122833"/>
          <a:ext cx="988495" cy="988495"/>
        </a:xfrm>
        <a:prstGeom prst="rect">
          <a:avLst/>
        </a:prstGeom>
      </xdr:spPr>
    </xdr:pic>
    <xdr:clientData/>
  </xdr:twoCellAnchor>
  <xdr:twoCellAnchor editAs="oneCell">
    <xdr:from>
      <xdr:col>2</xdr:col>
      <xdr:colOff>2259543</xdr:colOff>
      <xdr:row>15</xdr:row>
      <xdr:rowOff>838032</xdr:rowOff>
    </xdr:from>
    <xdr:to>
      <xdr:col>2</xdr:col>
      <xdr:colOff>3651131</xdr:colOff>
      <xdr:row>15</xdr:row>
      <xdr:rowOff>2240795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32918" y="30238532"/>
          <a:ext cx="1391588" cy="1402763"/>
        </a:xfrm>
        <a:prstGeom prst="rect">
          <a:avLst/>
        </a:prstGeom>
      </xdr:spPr>
    </xdr:pic>
    <xdr:clientData/>
  </xdr:twoCellAnchor>
  <xdr:twoCellAnchor editAs="oneCell">
    <xdr:from>
      <xdr:col>2</xdr:col>
      <xdr:colOff>2317749</xdr:colOff>
      <xdr:row>16</xdr:row>
      <xdr:rowOff>1206511</xdr:rowOff>
    </xdr:from>
    <xdr:to>
      <xdr:col>2</xdr:col>
      <xdr:colOff>3508374</xdr:colOff>
      <xdr:row>16</xdr:row>
      <xdr:rowOff>2397136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1124" y="33623261"/>
          <a:ext cx="1190625" cy="1190625"/>
        </a:xfrm>
        <a:prstGeom prst="rect">
          <a:avLst/>
        </a:prstGeom>
      </xdr:spPr>
    </xdr:pic>
    <xdr:clientData/>
  </xdr:twoCellAnchor>
  <xdr:twoCellAnchor editAs="oneCell">
    <xdr:from>
      <xdr:col>2</xdr:col>
      <xdr:colOff>2524125</xdr:colOff>
      <xdr:row>17</xdr:row>
      <xdr:rowOff>1206461</xdr:rowOff>
    </xdr:from>
    <xdr:to>
      <xdr:col>2</xdr:col>
      <xdr:colOff>3789814</xdr:colOff>
      <xdr:row>17</xdr:row>
      <xdr:rowOff>2439676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7000" y="36941086"/>
          <a:ext cx="1265689" cy="1233215"/>
        </a:xfrm>
        <a:prstGeom prst="rect">
          <a:avLst/>
        </a:prstGeom>
      </xdr:spPr>
    </xdr:pic>
    <xdr:clientData/>
  </xdr:twoCellAnchor>
  <xdr:twoCellAnchor editAs="oneCell">
    <xdr:from>
      <xdr:col>2</xdr:col>
      <xdr:colOff>2682874</xdr:colOff>
      <xdr:row>18</xdr:row>
      <xdr:rowOff>1238249</xdr:rowOff>
    </xdr:from>
    <xdr:to>
      <xdr:col>2</xdr:col>
      <xdr:colOff>3948563</xdr:colOff>
      <xdr:row>18</xdr:row>
      <xdr:rowOff>2471464</xdr:rowOff>
    </xdr:to>
    <xdr:pic>
      <xdr:nvPicPr>
        <xdr:cNvPr id="36" name="Рисунок 35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65749" y="39639874"/>
          <a:ext cx="1265689" cy="1233215"/>
        </a:xfrm>
        <a:prstGeom prst="rect">
          <a:avLst/>
        </a:prstGeom>
      </xdr:spPr>
    </xdr:pic>
    <xdr:clientData/>
  </xdr:twoCellAnchor>
  <xdr:twoCellAnchor editAs="oneCell">
    <xdr:from>
      <xdr:col>2</xdr:col>
      <xdr:colOff>2645833</xdr:colOff>
      <xdr:row>19</xdr:row>
      <xdr:rowOff>1280583</xdr:rowOff>
    </xdr:from>
    <xdr:to>
      <xdr:col>2</xdr:col>
      <xdr:colOff>3911522</xdr:colOff>
      <xdr:row>19</xdr:row>
      <xdr:rowOff>2513798</xdr:rowOff>
    </xdr:to>
    <xdr:pic>
      <xdr:nvPicPr>
        <xdr:cNvPr id="40" name="Рисунок 39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28708" y="43015958"/>
          <a:ext cx="1265689" cy="1233215"/>
        </a:xfrm>
        <a:prstGeom prst="rect">
          <a:avLst/>
        </a:prstGeom>
      </xdr:spPr>
    </xdr:pic>
    <xdr:clientData/>
  </xdr:twoCellAnchor>
  <xdr:twoCellAnchor editAs="oneCell">
    <xdr:from>
      <xdr:col>2</xdr:col>
      <xdr:colOff>2762249</xdr:colOff>
      <xdr:row>20</xdr:row>
      <xdr:rowOff>1312333</xdr:rowOff>
    </xdr:from>
    <xdr:to>
      <xdr:col>2</xdr:col>
      <xdr:colOff>4027938</xdr:colOff>
      <xdr:row>20</xdr:row>
      <xdr:rowOff>2545548</xdr:rowOff>
    </xdr:to>
    <xdr:pic>
      <xdr:nvPicPr>
        <xdr:cNvPr id="44" name="Рисунок 43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5124" y="45873458"/>
          <a:ext cx="1265689" cy="1233215"/>
        </a:xfrm>
        <a:prstGeom prst="rect">
          <a:avLst/>
        </a:prstGeom>
      </xdr:spPr>
    </xdr:pic>
    <xdr:clientData/>
  </xdr:twoCellAnchor>
  <xdr:twoCellAnchor editAs="oneCell">
    <xdr:from>
      <xdr:col>2</xdr:col>
      <xdr:colOff>2714626</xdr:colOff>
      <xdr:row>22</xdr:row>
      <xdr:rowOff>1788583</xdr:rowOff>
    </xdr:from>
    <xdr:to>
      <xdr:col>2</xdr:col>
      <xdr:colOff>3775088</xdr:colOff>
      <xdr:row>22</xdr:row>
      <xdr:rowOff>2849045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97501" y="52255208"/>
          <a:ext cx="1060462" cy="1060462"/>
        </a:xfrm>
        <a:prstGeom prst="rect">
          <a:avLst/>
        </a:prstGeom>
      </xdr:spPr>
    </xdr:pic>
    <xdr:clientData/>
  </xdr:twoCellAnchor>
  <xdr:twoCellAnchor editAs="oneCell">
    <xdr:from>
      <xdr:col>2</xdr:col>
      <xdr:colOff>2767543</xdr:colOff>
      <xdr:row>23</xdr:row>
      <xdr:rowOff>1455209</xdr:rowOff>
    </xdr:from>
    <xdr:to>
      <xdr:col>2</xdr:col>
      <xdr:colOff>3984625</xdr:colOff>
      <xdr:row>23</xdr:row>
      <xdr:rowOff>2672291</xdr:rowOff>
    </xdr:to>
    <xdr:pic>
      <xdr:nvPicPr>
        <xdr:cNvPr id="46" name="Рисунок 45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0418" y="55223834"/>
          <a:ext cx="1217082" cy="1217082"/>
        </a:xfrm>
        <a:prstGeom prst="rect">
          <a:avLst/>
        </a:prstGeom>
      </xdr:spPr>
    </xdr:pic>
    <xdr:clientData/>
  </xdr:twoCellAnchor>
  <xdr:twoCellAnchor editAs="oneCell">
    <xdr:from>
      <xdr:col>2</xdr:col>
      <xdr:colOff>2667001</xdr:colOff>
      <xdr:row>24</xdr:row>
      <xdr:rowOff>1407583</xdr:rowOff>
    </xdr:from>
    <xdr:to>
      <xdr:col>2</xdr:col>
      <xdr:colOff>3727463</xdr:colOff>
      <xdr:row>24</xdr:row>
      <xdr:rowOff>2468045</xdr:rowOff>
    </xdr:to>
    <xdr:pic>
      <xdr:nvPicPr>
        <xdr:cNvPr id="48" name="Рисунок 47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49876" y="58351208"/>
          <a:ext cx="1060462" cy="1060462"/>
        </a:xfrm>
        <a:prstGeom prst="rect">
          <a:avLst/>
        </a:prstGeom>
      </xdr:spPr>
    </xdr:pic>
    <xdr:clientData/>
  </xdr:twoCellAnchor>
  <xdr:twoCellAnchor editAs="oneCell">
    <xdr:from>
      <xdr:col>2</xdr:col>
      <xdr:colOff>55410</xdr:colOff>
      <xdr:row>5</xdr:row>
      <xdr:rowOff>52917</xdr:rowOff>
    </xdr:from>
    <xdr:to>
      <xdr:col>2</xdr:col>
      <xdr:colOff>2643970</xdr:colOff>
      <xdr:row>5</xdr:row>
      <xdr:rowOff>2053168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3327" y="6254750"/>
          <a:ext cx="2588560" cy="2000251"/>
        </a:xfrm>
        <a:prstGeom prst="rect">
          <a:avLst/>
        </a:prstGeom>
      </xdr:spPr>
    </xdr:pic>
    <xdr:clientData/>
  </xdr:twoCellAnchor>
  <xdr:twoCellAnchor editAs="oneCell">
    <xdr:from>
      <xdr:col>0</xdr:col>
      <xdr:colOff>3166287</xdr:colOff>
      <xdr:row>5</xdr:row>
      <xdr:rowOff>2127250</xdr:rowOff>
    </xdr:from>
    <xdr:to>
      <xdr:col>2</xdr:col>
      <xdr:colOff>2787649</xdr:colOff>
      <xdr:row>6</xdr:row>
      <xdr:rowOff>2046813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6287" y="8329083"/>
          <a:ext cx="2785779" cy="2152647"/>
        </a:xfrm>
        <a:prstGeom prst="rect">
          <a:avLst/>
        </a:prstGeom>
      </xdr:spPr>
    </xdr:pic>
    <xdr:clientData/>
  </xdr:twoCellAnchor>
  <xdr:twoCellAnchor editAs="oneCell">
    <xdr:from>
      <xdr:col>2</xdr:col>
      <xdr:colOff>63499</xdr:colOff>
      <xdr:row>6</xdr:row>
      <xdr:rowOff>2281681</xdr:rowOff>
    </xdr:from>
    <xdr:to>
      <xdr:col>2</xdr:col>
      <xdr:colOff>3398764</xdr:colOff>
      <xdr:row>8</xdr:row>
      <xdr:rowOff>0</xdr:rowOff>
    </xdr:to>
    <xdr:pic>
      <xdr:nvPicPr>
        <xdr:cNvPr id="19" name="Рисунок 18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6124" y="10695431"/>
          <a:ext cx="3335265" cy="2591944"/>
        </a:xfrm>
        <a:prstGeom prst="rect">
          <a:avLst/>
        </a:prstGeom>
      </xdr:spPr>
    </xdr:pic>
    <xdr:clientData/>
  </xdr:twoCellAnchor>
  <xdr:twoCellAnchor editAs="oneCell">
    <xdr:from>
      <xdr:col>2</xdr:col>
      <xdr:colOff>37039</xdr:colOff>
      <xdr:row>7</xdr:row>
      <xdr:rowOff>2531819</xdr:rowOff>
    </xdr:from>
    <xdr:to>
      <xdr:col>2</xdr:col>
      <xdr:colOff>3508374</xdr:colOff>
      <xdr:row>8</xdr:row>
      <xdr:rowOff>2687101</xdr:rowOff>
    </xdr:to>
    <xdr:pic>
      <xdr:nvPicPr>
        <xdr:cNvPr id="21" name="Рисунок 20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9664" y="13279194"/>
          <a:ext cx="3471335" cy="2695282"/>
        </a:xfrm>
        <a:prstGeom prst="rect">
          <a:avLst/>
        </a:prstGeom>
      </xdr:spPr>
    </xdr:pic>
    <xdr:clientData/>
  </xdr:twoCellAnchor>
  <xdr:twoCellAnchor editAs="oneCell">
    <xdr:from>
      <xdr:col>2</xdr:col>
      <xdr:colOff>90277</xdr:colOff>
      <xdr:row>15</xdr:row>
      <xdr:rowOff>2973917</xdr:rowOff>
    </xdr:from>
    <xdr:to>
      <xdr:col>2</xdr:col>
      <xdr:colOff>3825875</xdr:colOff>
      <xdr:row>16</xdr:row>
      <xdr:rowOff>2825752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3152" y="32374417"/>
          <a:ext cx="3735598" cy="2868084"/>
        </a:xfrm>
        <a:prstGeom prst="rect">
          <a:avLst/>
        </a:prstGeom>
      </xdr:spPr>
    </xdr:pic>
    <xdr:clientData/>
  </xdr:twoCellAnchor>
  <xdr:twoCellAnchor editAs="oneCell">
    <xdr:from>
      <xdr:col>0</xdr:col>
      <xdr:colOff>2772832</xdr:colOff>
      <xdr:row>15</xdr:row>
      <xdr:rowOff>8236</xdr:rowOff>
    </xdr:from>
    <xdr:to>
      <xdr:col>2</xdr:col>
      <xdr:colOff>2914650</xdr:colOff>
      <xdr:row>15</xdr:row>
      <xdr:rowOff>2963857</xdr:rowOff>
    </xdr:to>
    <xdr:pic>
      <xdr:nvPicPr>
        <xdr:cNvPr id="29" name="Рисунок 28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2832" y="29408736"/>
          <a:ext cx="2910418" cy="2955621"/>
        </a:xfrm>
        <a:prstGeom prst="rect">
          <a:avLst/>
        </a:prstGeom>
      </xdr:spPr>
    </xdr:pic>
    <xdr:clientData/>
  </xdr:twoCellAnchor>
  <xdr:twoCellAnchor editAs="oneCell">
    <xdr:from>
      <xdr:col>0</xdr:col>
      <xdr:colOff>2640187</xdr:colOff>
      <xdr:row>19</xdr:row>
      <xdr:rowOff>2794000</xdr:rowOff>
    </xdr:from>
    <xdr:to>
      <xdr:col>2</xdr:col>
      <xdr:colOff>3472390</xdr:colOff>
      <xdr:row>20</xdr:row>
      <xdr:rowOff>2682875</xdr:rowOff>
    </xdr:to>
    <xdr:pic>
      <xdr:nvPicPr>
        <xdr:cNvPr id="32" name="Рисунок 31"/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0187" y="44529375"/>
          <a:ext cx="3515078" cy="2714624"/>
        </a:xfrm>
        <a:prstGeom prst="rect">
          <a:avLst/>
        </a:prstGeom>
      </xdr:spPr>
    </xdr:pic>
    <xdr:clientData/>
  </xdr:twoCellAnchor>
  <xdr:twoCellAnchor editAs="oneCell">
    <xdr:from>
      <xdr:col>0</xdr:col>
      <xdr:colOff>2594039</xdr:colOff>
      <xdr:row>19</xdr:row>
      <xdr:rowOff>486833</xdr:rowOff>
    </xdr:from>
    <xdr:to>
      <xdr:col>2</xdr:col>
      <xdr:colOff>2992967</xdr:colOff>
      <xdr:row>20</xdr:row>
      <xdr:rowOff>46566</xdr:rowOff>
    </xdr:to>
    <xdr:pic>
      <xdr:nvPicPr>
        <xdr:cNvPr id="37" name="Рисунок 36"/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94039" y="42222208"/>
          <a:ext cx="3081803" cy="2385482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2190750</xdr:colOff>
      <xdr:row>16</xdr:row>
      <xdr:rowOff>3238499</xdr:rowOff>
    </xdr:from>
    <xdr:to>
      <xdr:col>2</xdr:col>
      <xdr:colOff>3020482</xdr:colOff>
      <xdr:row>17</xdr:row>
      <xdr:rowOff>2652371</xdr:rowOff>
    </xdr:to>
    <xdr:pic>
      <xdr:nvPicPr>
        <xdr:cNvPr id="39" name="Рисунок 38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0" y="35655249"/>
          <a:ext cx="3512607" cy="2731748"/>
        </a:xfrm>
        <a:prstGeom prst="rect">
          <a:avLst/>
        </a:prstGeom>
      </xdr:spPr>
    </xdr:pic>
    <xdr:clientData/>
  </xdr:twoCellAnchor>
  <xdr:twoCellAnchor editAs="oneCell">
    <xdr:from>
      <xdr:col>0</xdr:col>
      <xdr:colOff>2524762</xdr:colOff>
      <xdr:row>17</xdr:row>
      <xdr:rowOff>2651124</xdr:rowOff>
    </xdr:from>
    <xdr:to>
      <xdr:col>2</xdr:col>
      <xdr:colOff>3532387</xdr:colOff>
      <xdr:row>18</xdr:row>
      <xdr:rowOff>2841625</xdr:rowOff>
    </xdr:to>
    <xdr:pic>
      <xdr:nvPicPr>
        <xdr:cNvPr id="41" name="Рисунок 40"/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4762" y="38385749"/>
          <a:ext cx="3690500" cy="2857501"/>
        </a:xfrm>
        <a:prstGeom prst="rect">
          <a:avLst/>
        </a:prstGeom>
      </xdr:spPr>
    </xdr:pic>
    <xdr:clientData/>
  </xdr:twoCellAnchor>
  <xdr:twoCellAnchor editAs="oneCell">
    <xdr:from>
      <xdr:col>2</xdr:col>
      <xdr:colOff>196552</xdr:colOff>
      <xdr:row>21</xdr:row>
      <xdr:rowOff>100636</xdr:rowOff>
    </xdr:from>
    <xdr:to>
      <xdr:col>2</xdr:col>
      <xdr:colOff>4053416</xdr:colOff>
      <xdr:row>22</xdr:row>
      <xdr:rowOff>47625</xdr:rowOff>
    </xdr:to>
    <xdr:pic>
      <xdr:nvPicPr>
        <xdr:cNvPr id="45" name="Рисунок 44"/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9427" y="47535136"/>
          <a:ext cx="3856864" cy="2979114"/>
        </a:xfrm>
        <a:prstGeom prst="rect">
          <a:avLst/>
        </a:prstGeom>
      </xdr:spPr>
    </xdr:pic>
    <xdr:clientData/>
  </xdr:twoCellAnchor>
  <xdr:twoCellAnchor editAs="oneCell">
    <xdr:from>
      <xdr:col>0</xdr:col>
      <xdr:colOff>2663997</xdr:colOff>
      <xdr:row>22</xdr:row>
      <xdr:rowOff>238125</xdr:rowOff>
    </xdr:from>
    <xdr:to>
      <xdr:col>2</xdr:col>
      <xdr:colOff>3796116</xdr:colOff>
      <xdr:row>22</xdr:row>
      <xdr:rowOff>3190875</xdr:rowOff>
    </xdr:to>
    <xdr:pic>
      <xdr:nvPicPr>
        <xdr:cNvPr id="47" name="Рисунок 46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3997" y="50704750"/>
          <a:ext cx="3814994" cy="2952750"/>
        </a:xfrm>
        <a:prstGeom prst="rect">
          <a:avLst/>
        </a:prstGeom>
      </xdr:spPr>
    </xdr:pic>
    <xdr:clientData/>
  </xdr:twoCellAnchor>
  <xdr:twoCellAnchor editAs="oneCell">
    <xdr:from>
      <xdr:col>0</xdr:col>
      <xdr:colOff>2210858</xdr:colOff>
      <xdr:row>22</xdr:row>
      <xdr:rowOff>3190875</xdr:rowOff>
    </xdr:from>
    <xdr:to>
      <xdr:col>2</xdr:col>
      <xdr:colOff>3813019</xdr:colOff>
      <xdr:row>24</xdr:row>
      <xdr:rowOff>15875</xdr:rowOff>
    </xdr:to>
    <xdr:pic>
      <xdr:nvPicPr>
        <xdr:cNvPr id="49" name="Рисунок 48"/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0858" y="53657500"/>
          <a:ext cx="4285036" cy="3302000"/>
        </a:xfrm>
        <a:prstGeom prst="rect">
          <a:avLst/>
        </a:prstGeom>
      </xdr:spPr>
    </xdr:pic>
    <xdr:clientData/>
  </xdr:twoCellAnchor>
  <xdr:twoCellAnchor editAs="oneCell">
    <xdr:from>
      <xdr:col>0</xdr:col>
      <xdr:colOff>2316692</xdr:colOff>
      <xdr:row>23</xdr:row>
      <xdr:rowOff>3046555</xdr:rowOff>
    </xdr:from>
    <xdr:to>
      <xdr:col>2</xdr:col>
      <xdr:colOff>3721799</xdr:colOff>
      <xdr:row>24</xdr:row>
      <xdr:rowOff>3016251</xdr:rowOff>
    </xdr:to>
    <xdr:pic>
      <xdr:nvPicPr>
        <xdr:cNvPr id="50" name="Рисунок 49"/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6692" y="56815180"/>
          <a:ext cx="4087982" cy="3144695"/>
        </a:xfrm>
        <a:prstGeom prst="rect">
          <a:avLst/>
        </a:prstGeom>
      </xdr:spPr>
    </xdr:pic>
    <xdr:clientData/>
  </xdr:twoCellAnchor>
  <xdr:twoCellAnchor editAs="oneCell">
    <xdr:from>
      <xdr:col>2</xdr:col>
      <xdr:colOff>595311</xdr:colOff>
      <xdr:row>12</xdr:row>
      <xdr:rowOff>2964657</xdr:rowOff>
    </xdr:from>
    <xdr:to>
      <xdr:col>2</xdr:col>
      <xdr:colOff>4524374</xdr:colOff>
      <xdr:row>13</xdr:row>
      <xdr:rowOff>2738437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6124" y="29063157"/>
          <a:ext cx="3929063" cy="3107530"/>
        </a:xfrm>
        <a:prstGeom prst="rect">
          <a:avLst/>
        </a:prstGeom>
      </xdr:spPr>
    </xdr:pic>
    <xdr:clientData/>
  </xdr:twoCellAnchor>
  <xdr:twoCellAnchor editAs="oneCell">
    <xdr:from>
      <xdr:col>2</xdr:col>
      <xdr:colOff>222251</xdr:colOff>
      <xdr:row>14</xdr:row>
      <xdr:rowOff>188426</xdr:rowOff>
    </xdr:from>
    <xdr:to>
      <xdr:col>2</xdr:col>
      <xdr:colOff>4429125</xdr:colOff>
      <xdr:row>14</xdr:row>
      <xdr:rowOff>3905249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5126" y="34002176"/>
          <a:ext cx="4206874" cy="371682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419100</xdr:colOff>
      <xdr:row>4</xdr:row>
      <xdr:rowOff>57150</xdr:rowOff>
    </xdr:from>
    <xdr:to>
      <xdr:col>2</xdr:col>
      <xdr:colOff>1362076</xdr:colOff>
      <xdr:row>4</xdr:row>
      <xdr:rowOff>1724025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2325" y="1133475"/>
          <a:ext cx="942976" cy="1666875"/>
        </a:xfrm>
        <a:prstGeom prst="rect">
          <a:avLst/>
        </a:prstGeom>
      </xdr:spPr>
    </xdr:pic>
    <xdr:clientData/>
  </xdr:twoCellAnchor>
  <xdr:twoCellAnchor editAs="oneCell">
    <xdr:from>
      <xdr:col>2</xdr:col>
      <xdr:colOff>419100</xdr:colOff>
      <xdr:row>5</xdr:row>
      <xdr:rowOff>76200</xdr:rowOff>
    </xdr:from>
    <xdr:to>
      <xdr:col>2</xdr:col>
      <xdr:colOff>1390650</xdr:colOff>
      <xdr:row>5</xdr:row>
      <xdr:rowOff>1695450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2325" y="2952750"/>
          <a:ext cx="971550" cy="1619250"/>
        </a:xfrm>
        <a:prstGeom prst="rect">
          <a:avLst/>
        </a:prstGeom>
      </xdr:spPr>
    </xdr:pic>
    <xdr:clientData/>
  </xdr:twoCellAnchor>
  <xdr:twoCellAnchor editAs="oneCell">
    <xdr:from>
      <xdr:col>2</xdr:col>
      <xdr:colOff>438150</xdr:colOff>
      <xdr:row>6</xdr:row>
      <xdr:rowOff>104775</xdr:rowOff>
    </xdr:from>
    <xdr:to>
      <xdr:col>2</xdr:col>
      <xdr:colOff>1371598</xdr:colOff>
      <xdr:row>6</xdr:row>
      <xdr:rowOff>1628775</xdr:rowOff>
    </xdr:to>
    <xdr:pic>
      <xdr:nvPicPr>
        <xdr:cNvPr id="10" name="Рисунок 9" descr="https://ozon-st.cdn.ngenix.net/multimedia/audio_cd_covers/1021975955.jpg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781550"/>
          <a:ext cx="933448" cy="15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361950</xdr:colOff>
      <xdr:row>7</xdr:row>
      <xdr:rowOff>114300</xdr:rowOff>
    </xdr:from>
    <xdr:to>
      <xdr:col>2</xdr:col>
      <xdr:colOff>1476375</xdr:colOff>
      <xdr:row>7</xdr:row>
      <xdr:rowOff>1714499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5175" y="6591300"/>
          <a:ext cx="1114425" cy="1600199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180974</xdr:colOff>
      <xdr:row>8</xdr:row>
      <xdr:rowOff>161925</xdr:rowOff>
    </xdr:from>
    <xdr:to>
      <xdr:col>2</xdr:col>
      <xdr:colOff>1552575</xdr:colOff>
      <xdr:row>8</xdr:row>
      <xdr:rowOff>1666875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24199" y="8439150"/>
          <a:ext cx="1371601" cy="15049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9</xdr:row>
      <xdr:rowOff>38100</xdr:rowOff>
    </xdr:from>
    <xdr:to>
      <xdr:col>2</xdr:col>
      <xdr:colOff>1581150</xdr:colOff>
      <xdr:row>9</xdr:row>
      <xdr:rowOff>1762125</xdr:rowOff>
    </xdr:to>
    <xdr:pic>
      <xdr:nvPicPr>
        <xdr:cNvPr id="13" name="Рисунок 12" descr="https://ozon-st.cdn.ngenix.net/multimedia/audio_cd_covers/1021975955.jpg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7525" y="10115550"/>
          <a:ext cx="1466850" cy="1724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371474</xdr:colOff>
      <xdr:row>0</xdr:row>
      <xdr:rowOff>476251</xdr:rowOff>
    </xdr:from>
    <xdr:to>
      <xdr:col>8</xdr:col>
      <xdr:colOff>314325</xdr:colOff>
      <xdr:row>0</xdr:row>
      <xdr:rowOff>1228725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34674" y="476251"/>
          <a:ext cx="3429001" cy="7524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5"/>
  <sheetViews>
    <sheetView tabSelected="1" zoomScale="80" zoomScaleNormal="80" zoomScaleSheetLayoutView="70" workbookViewId="0">
      <pane xSplit="3" ySplit="3" topLeftCell="J10" activePane="bottomRight" state="frozen"/>
      <selection pane="topRight" activeCell="D1" sqref="D1"/>
      <selection pane="bottomLeft" activeCell="A4" sqref="A4"/>
      <selection pane="bottomRight" activeCell="M12" sqref="M12"/>
    </sheetView>
  </sheetViews>
  <sheetFormatPr defaultRowHeight="16.5" x14ac:dyDescent="0.3"/>
  <cols>
    <col min="1" max="1" width="40.28515625" style="3" customWidth="1"/>
    <col min="2" max="2" width="25.5703125" style="3" hidden="1" customWidth="1"/>
    <col min="3" max="3" width="72.7109375" style="1" customWidth="1"/>
    <col min="4" max="4" width="20.5703125" style="5" customWidth="1"/>
    <col min="5" max="5" width="39.140625" style="4" customWidth="1"/>
    <col min="6" max="6" width="36.5703125" style="6" customWidth="1"/>
    <col min="7" max="7" width="46.42578125" style="2" customWidth="1"/>
    <col min="8" max="8" width="27.85546875" style="2" customWidth="1"/>
    <col min="9" max="9" width="22.28515625" style="2" customWidth="1"/>
    <col min="10" max="10" width="22.5703125" style="2" customWidth="1"/>
    <col min="11" max="11" width="22" style="2" customWidth="1"/>
    <col min="12" max="12" width="23.5703125" style="2" customWidth="1"/>
    <col min="13" max="13" width="23.42578125" style="2" customWidth="1"/>
    <col min="14" max="16384" width="9.140625" style="1"/>
  </cols>
  <sheetData>
    <row r="1" spans="1:15" ht="183.75" customHeight="1" x14ac:dyDescent="0.3">
      <c r="A1" s="80" t="s">
        <v>86</v>
      </c>
      <c r="B1" s="80"/>
      <c r="C1" s="81"/>
      <c r="D1" s="81"/>
      <c r="E1" s="81"/>
      <c r="F1" s="81"/>
      <c r="G1" s="32"/>
      <c r="H1" s="32"/>
      <c r="I1" s="32"/>
      <c r="J1" s="32"/>
      <c r="K1" s="32"/>
      <c r="L1" s="32"/>
      <c r="M1" s="32"/>
    </row>
    <row r="2" spans="1:15" ht="51.75" customHeight="1" x14ac:dyDescent="0.3">
      <c r="A2" s="82" t="s">
        <v>145</v>
      </c>
      <c r="B2" s="82"/>
      <c r="C2" s="82"/>
      <c r="D2" s="82"/>
      <c r="E2" s="82"/>
      <c r="F2" s="82"/>
      <c r="G2" s="82"/>
      <c r="H2" s="36"/>
      <c r="I2" s="36"/>
      <c r="J2" s="36"/>
      <c r="K2" s="36"/>
      <c r="L2" s="36"/>
      <c r="M2" s="36"/>
    </row>
    <row r="3" spans="1:15" ht="36.75" customHeight="1" x14ac:dyDescent="0.3">
      <c r="A3" s="83" t="s">
        <v>33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</row>
    <row r="4" spans="1:15" ht="69" customHeight="1" x14ac:dyDescent="0.3">
      <c r="A4" s="11" t="s">
        <v>0</v>
      </c>
      <c r="B4" s="11" t="s">
        <v>59</v>
      </c>
      <c r="C4" s="12" t="s">
        <v>1</v>
      </c>
      <c r="D4" s="11" t="s">
        <v>4</v>
      </c>
      <c r="E4" s="13" t="s">
        <v>6</v>
      </c>
      <c r="F4" s="13" t="s">
        <v>3</v>
      </c>
      <c r="G4" s="12" t="s">
        <v>2</v>
      </c>
      <c r="H4" s="12" t="s">
        <v>9</v>
      </c>
      <c r="I4" s="12" t="s">
        <v>81</v>
      </c>
      <c r="J4" s="12" t="s">
        <v>76</v>
      </c>
      <c r="K4" s="12" t="s">
        <v>78</v>
      </c>
      <c r="L4" s="12" t="s">
        <v>79</v>
      </c>
      <c r="M4" s="40" t="s">
        <v>80</v>
      </c>
    </row>
    <row r="5" spans="1:15" ht="147" customHeight="1" x14ac:dyDescent="0.3">
      <c r="A5" s="18" t="s">
        <v>106</v>
      </c>
      <c r="B5" s="38" t="s">
        <v>60</v>
      </c>
      <c r="C5" s="15"/>
      <c r="D5" s="53" t="s">
        <v>10</v>
      </c>
      <c r="E5" s="8" t="s">
        <v>47</v>
      </c>
      <c r="F5" s="9" t="s">
        <v>5</v>
      </c>
      <c r="G5" s="74" t="s">
        <v>8</v>
      </c>
      <c r="H5" s="16">
        <v>150</v>
      </c>
      <c r="I5" s="33">
        <f>M5/0.82</f>
        <v>134.14634146341464</v>
      </c>
      <c r="J5" s="33">
        <f>I5/100*94</f>
        <v>126.09756097560977</v>
      </c>
      <c r="K5" s="33">
        <f>I5/100*89</f>
        <v>119.39024390243902</v>
      </c>
      <c r="L5" s="33">
        <f>I5/100*85</f>
        <v>114.02439024390245</v>
      </c>
      <c r="M5" s="37">
        <v>110</v>
      </c>
      <c r="N5" s="42"/>
    </row>
    <row r="6" spans="1:15" ht="175.5" customHeight="1" x14ac:dyDescent="0.3">
      <c r="A6" s="18" t="s">
        <v>105</v>
      </c>
      <c r="B6" s="38" t="s">
        <v>60</v>
      </c>
      <c r="C6" s="10"/>
      <c r="D6" s="53" t="s">
        <v>11</v>
      </c>
      <c r="E6" s="8" t="s">
        <v>51</v>
      </c>
      <c r="F6" s="9" t="s">
        <v>92</v>
      </c>
      <c r="G6" s="75" t="s">
        <v>7</v>
      </c>
      <c r="H6" s="16">
        <v>120</v>
      </c>
      <c r="I6" s="33">
        <f t="shared" ref="I6:I25" si="0">M6/0.82</f>
        <v>595.1219512195122</v>
      </c>
      <c r="J6" s="33">
        <f t="shared" ref="J6:J25" si="1">I6/100*94</f>
        <v>559.41463414634143</v>
      </c>
      <c r="K6" s="33">
        <f t="shared" ref="K6:K25" si="2">I6/100*89</f>
        <v>529.65853658536582</v>
      </c>
      <c r="L6" s="33">
        <f t="shared" ref="L6:L25" si="3">I6/100*85</f>
        <v>505.85365853658539</v>
      </c>
      <c r="M6" s="37">
        <v>488</v>
      </c>
      <c r="N6" s="42"/>
    </row>
    <row r="7" spans="1:15" ht="183.75" customHeight="1" x14ac:dyDescent="0.3">
      <c r="A7" s="52" t="s">
        <v>126</v>
      </c>
      <c r="B7" s="44" t="s">
        <v>60</v>
      </c>
      <c r="C7" s="23"/>
      <c r="D7" s="53" t="s">
        <v>114</v>
      </c>
      <c r="E7" s="8" t="s">
        <v>87</v>
      </c>
      <c r="F7" s="9" t="s">
        <v>99</v>
      </c>
      <c r="G7" s="75" t="s">
        <v>7</v>
      </c>
      <c r="H7" s="45">
        <v>105</v>
      </c>
      <c r="I7" s="33">
        <f t="shared" si="0"/>
        <v>659.7560975609756</v>
      </c>
      <c r="J7" s="33">
        <f t="shared" si="1"/>
        <v>620.17073170731703</v>
      </c>
      <c r="K7" s="33">
        <f t="shared" si="2"/>
        <v>587.18292682926835</v>
      </c>
      <c r="L7" s="33">
        <f t="shared" si="3"/>
        <v>560.79268292682923</v>
      </c>
      <c r="M7" s="46">
        <v>541</v>
      </c>
      <c r="N7" s="42"/>
    </row>
    <row r="8" spans="1:15" ht="199.5" customHeight="1" x14ac:dyDescent="0.3">
      <c r="A8" s="19" t="s">
        <v>107</v>
      </c>
      <c r="B8" s="38" t="s">
        <v>60</v>
      </c>
      <c r="C8" s="10"/>
      <c r="D8" s="54" t="s">
        <v>12</v>
      </c>
      <c r="E8" s="27" t="s">
        <v>52</v>
      </c>
      <c r="F8" s="28" t="s">
        <v>62</v>
      </c>
      <c r="G8" s="76" t="s">
        <v>25</v>
      </c>
      <c r="H8" s="16">
        <v>135</v>
      </c>
      <c r="I8" s="33">
        <f t="shared" si="0"/>
        <v>482.92682926829269</v>
      </c>
      <c r="J8" s="33">
        <f t="shared" si="1"/>
        <v>453.95121951219511</v>
      </c>
      <c r="K8" s="33">
        <f t="shared" si="2"/>
        <v>429.80487804878049</v>
      </c>
      <c r="L8" s="33">
        <f>I8/100*85</f>
        <v>410.48780487804879</v>
      </c>
      <c r="M8" s="37">
        <v>396</v>
      </c>
      <c r="N8" s="42"/>
    </row>
    <row r="9" spans="1:15" ht="213.75" customHeight="1" x14ac:dyDescent="0.3">
      <c r="A9" s="20" t="s">
        <v>104</v>
      </c>
      <c r="B9" s="38" t="s">
        <v>60</v>
      </c>
      <c r="C9" s="10"/>
      <c r="D9" s="54" t="s">
        <v>13</v>
      </c>
      <c r="E9" s="27" t="s">
        <v>58</v>
      </c>
      <c r="F9" s="28" t="s">
        <v>63</v>
      </c>
      <c r="G9" s="77" t="s">
        <v>24</v>
      </c>
      <c r="H9" s="16">
        <v>63</v>
      </c>
      <c r="I9" s="33">
        <f t="shared" si="0"/>
        <v>782.92682926829275</v>
      </c>
      <c r="J9" s="33">
        <f t="shared" si="1"/>
        <v>735.95121951219517</v>
      </c>
      <c r="K9" s="33">
        <f t="shared" si="2"/>
        <v>696.80487804878055</v>
      </c>
      <c r="L9" s="33">
        <f t="shared" si="3"/>
        <v>665.48780487804879</v>
      </c>
      <c r="M9" s="73">
        <v>642</v>
      </c>
      <c r="N9" s="42"/>
      <c r="O9" s="1" t="e">
        <f>M9/#REF!</f>
        <v>#REF!</v>
      </c>
    </row>
    <row r="10" spans="1:15" s="72" customFormat="1" ht="254.25" customHeight="1" x14ac:dyDescent="0.3">
      <c r="A10" s="64" t="s">
        <v>127</v>
      </c>
      <c r="B10" s="65"/>
      <c r="C10" s="66"/>
      <c r="D10" s="67" t="s">
        <v>129</v>
      </c>
      <c r="E10" s="68" t="s">
        <v>137</v>
      </c>
      <c r="F10" s="69" t="s">
        <v>154</v>
      </c>
      <c r="G10" s="78" t="s">
        <v>131</v>
      </c>
      <c r="H10" s="70">
        <v>32</v>
      </c>
      <c r="I10" s="33">
        <f t="shared" si="0"/>
        <v>1147.5609756097563</v>
      </c>
      <c r="J10" s="33">
        <f t="shared" si="1"/>
        <v>1078.7073170731708</v>
      </c>
      <c r="K10" s="33">
        <f t="shared" si="2"/>
        <v>1021.329268292683</v>
      </c>
      <c r="L10" s="33">
        <f t="shared" si="3"/>
        <v>975.42682926829275</v>
      </c>
      <c r="M10" s="73">
        <v>941</v>
      </c>
      <c r="N10" s="71"/>
    </row>
    <row r="11" spans="1:15" s="72" customFormat="1" ht="267.75" customHeight="1" x14ac:dyDescent="0.3">
      <c r="A11" s="64" t="s">
        <v>128</v>
      </c>
      <c r="B11" s="65"/>
      <c r="C11" s="66"/>
      <c r="D11" s="67" t="s">
        <v>130</v>
      </c>
      <c r="E11" s="68" t="s">
        <v>132</v>
      </c>
      <c r="F11" s="69" t="s">
        <v>155</v>
      </c>
      <c r="G11" s="78" t="s">
        <v>131</v>
      </c>
      <c r="H11" s="70">
        <v>32</v>
      </c>
      <c r="I11" s="33">
        <f t="shared" si="0"/>
        <v>1206.0975609756099</v>
      </c>
      <c r="J11" s="33">
        <f t="shared" si="1"/>
        <v>1133.7317073170734</v>
      </c>
      <c r="K11" s="33">
        <f t="shared" si="2"/>
        <v>1073.4268292682927</v>
      </c>
      <c r="L11" s="33">
        <f t="shared" si="3"/>
        <v>1025.1829268292684</v>
      </c>
      <c r="M11" s="73">
        <v>989</v>
      </c>
      <c r="N11" s="71"/>
    </row>
    <row r="12" spans="1:15" s="63" customFormat="1" ht="271.5" customHeight="1" x14ac:dyDescent="0.3">
      <c r="A12" s="55" t="s">
        <v>134</v>
      </c>
      <c r="B12" s="56"/>
      <c r="C12" s="57"/>
      <c r="D12" s="58" t="s">
        <v>135</v>
      </c>
      <c r="E12" s="59" t="s">
        <v>141</v>
      </c>
      <c r="F12" s="60" t="s">
        <v>142</v>
      </c>
      <c r="G12" s="79" t="s">
        <v>138</v>
      </c>
      <c r="H12" s="61">
        <v>77</v>
      </c>
      <c r="I12" s="33">
        <f t="shared" si="0"/>
        <v>745.1219512195122</v>
      </c>
      <c r="J12" s="33">
        <f t="shared" si="1"/>
        <v>700.41463414634143</v>
      </c>
      <c r="K12" s="33">
        <f t="shared" si="2"/>
        <v>663.15853658536582</v>
      </c>
      <c r="L12" s="33">
        <f t="shared" si="3"/>
        <v>633.35365853658539</v>
      </c>
      <c r="M12" s="73">
        <v>611</v>
      </c>
      <c r="N12" s="62"/>
    </row>
    <row r="13" spans="1:15" s="63" customFormat="1" ht="262.5" customHeight="1" x14ac:dyDescent="0.3">
      <c r="A13" s="55" t="s">
        <v>133</v>
      </c>
      <c r="B13" s="56"/>
      <c r="C13" s="57"/>
      <c r="D13" s="58" t="s">
        <v>136</v>
      </c>
      <c r="E13" s="59" t="s">
        <v>140</v>
      </c>
      <c r="F13" s="60" t="s">
        <v>143</v>
      </c>
      <c r="G13" s="79" t="s">
        <v>139</v>
      </c>
      <c r="H13" s="61">
        <v>66</v>
      </c>
      <c r="I13" s="33">
        <f t="shared" si="0"/>
        <v>769.51219512195132</v>
      </c>
      <c r="J13" s="33">
        <f t="shared" si="1"/>
        <v>723.34146341463429</v>
      </c>
      <c r="K13" s="33">
        <f t="shared" si="2"/>
        <v>684.86585365853671</v>
      </c>
      <c r="L13" s="33">
        <f t="shared" si="3"/>
        <v>654.08536585365857</v>
      </c>
      <c r="M13" s="73">
        <v>631</v>
      </c>
      <c r="N13" s="62"/>
    </row>
    <row r="14" spans="1:15" s="63" customFormat="1" ht="347.25" customHeight="1" x14ac:dyDescent="0.3">
      <c r="A14" s="55" t="s">
        <v>147</v>
      </c>
      <c r="B14" s="56"/>
      <c r="C14" s="57"/>
      <c r="D14" s="58" t="s">
        <v>146</v>
      </c>
      <c r="E14" s="59" t="s">
        <v>152</v>
      </c>
      <c r="F14" s="60" t="s">
        <v>148</v>
      </c>
      <c r="G14" s="79" t="s">
        <v>149</v>
      </c>
      <c r="H14" s="61">
        <v>54</v>
      </c>
      <c r="I14" s="33">
        <f t="shared" si="0"/>
        <v>1707.3170731707319</v>
      </c>
      <c r="J14" s="33">
        <f t="shared" si="1"/>
        <v>1604.8780487804879</v>
      </c>
      <c r="K14" s="33">
        <f t="shared" si="2"/>
        <v>1519.5121951219512</v>
      </c>
      <c r="L14" s="33">
        <f t="shared" si="3"/>
        <v>1451.219512195122</v>
      </c>
      <c r="M14" s="73">
        <v>1400</v>
      </c>
      <c r="N14" s="62"/>
    </row>
    <row r="15" spans="1:15" s="63" customFormat="1" ht="347.25" customHeight="1" x14ac:dyDescent="0.3">
      <c r="A15" s="55" t="s">
        <v>150</v>
      </c>
      <c r="B15" s="56"/>
      <c r="C15" s="57"/>
      <c r="D15" s="58" t="s">
        <v>151</v>
      </c>
      <c r="E15" s="59" t="s">
        <v>153</v>
      </c>
      <c r="F15" s="60" t="s">
        <v>148</v>
      </c>
      <c r="G15" s="79" t="s">
        <v>149</v>
      </c>
      <c r="H15" s="61">
        <v>54</v>
      </c>
      <c r="I15" s="33">
        <f t="shared" si="0"/>
        <v>1798.7804878048782</v>
      </c>
      <c r="J15" s="33">
        <f t="shared" si="1"/>
        <v>1690.8536585365855</v>
      </c>
      <c r="K15" s="33">
        <f t="shared" si="2"/>
        <v>1600.9146341463415</v>
      </c>
      <c r="L15" s="33">
        <f t="shared" si="3"/>
        <v>1528.9634146341464</v>
      </c>
      <c r="M15" s="73">
        <v>1475</v>
      </c>
      <c r="N15" s="62"/>
    </row>
    <row r="16" spans="1:15" ht="237.75" customHeight="1" x14ac:dyDescent="0.3">
      <c r="A16" s="30" t="s">
        <v>103</v>
      </c>
      <c r="B16" s="38" t="s">
        <v>60</v>
      </c>
      <c r="C16" s="29"/>
      <c r="D16" s="54" t="s">
        <v>15</v>
      </c>
      <c r="E16" s="27" t="s">
        <v>53</v>
      </c>
      <c r="F16" s="28" t="s">
        <v>93</v>
      </c>
      <c r="G16" s="76" t="s">
        <v>23</v>
      </c>
      <c r="H16" s="16">
        <v>192</v>
      </c>
      <c r="I16" s="33">
        <f t="shared" si="0"/>
        <v>392.6829268292683</v>
      </c>
      <c r="J16" s="33">
        <f t="shared" si="1"/>
        <v>369.1219512195122</v>
      </c>
      <c r="K16" s="33">
        <f t="shared" si="2"/>
        <v>349.48780487804879</v>
      </c>
      <c r="L16" s="33">
        <f t="shared" si="3"/>
        <v>333.78048780487802</v>
      </c>
      <c r="M16" s="41">
        <v>322</v>
      </c>
      <c r="N16" s="42"/>
    </row>
    <row r="17" spans="1:14" ht="261" customHeight="1" x14ac:dyDescent="0.3">
      <c r="A17" s="31" t="s">
        <v>108</v>
      </c>
      <c r="B17" s="38" t="s">
        <v>60</v>
      </c>
      <c r="C17" s="29"/>
      <c r="D17" s="54" t="s">
        <v>16</v>
      </c>
      <c r="E17" s="27" t="s">
        <v>54</v>
      </c>
      <c r="F17" s="28" t="s">
        <v>94</v>
      </c>
      <c r="G17" s="76" t="s">
        <v>22</v>
      </c>
      <c r="H17" s="16">
        <v>192</v>
      </c>
      <c r="I17" s="33">
        <f t="shared" si="0"/>
        <v>484.14634146341467</v>
      </c>
      <c r="J17" s="33">
        <f t="shared" si="1"/>
        <v>455.09756097560978</v>
      </c>
      <c r="K17" s="33">
        <f t="shared" si="2"/>
        <v>430.89024390243907</v>
      </c>
      <c r="L17" s="33">
        <f t="shared" si="3"/>
        <v>411.52439024390247</v>
      </c>
      <c r="M17" s="41">
        <v>397</v>
      </c>
      <c r="N17" s="42"/>
    </row>
    <row r="18" spans="1:14" ht="210" customHeight="1" x14ac:dyDescent="0.3">
      <c r="A18" s="43" t="s">
        <v>118</v>
      </c>
      <c r="B18" s="44" t="s">
        <v>60</v>
      </c>
      <c r="C18" s="23"/>
      <c r="D18" s="54" t="s">
        <v>115</v>
      </c>
      <c r="E18" s="8" t="s">
        <v>88</v>
      </c>
      <c r="F18" s="9" t="s">
        <v>101</v>
      </c>
      <c r="G18" s="75" t="s">
        <v>109</v>
      </c>
      <c r="H18" s="45">
        <v>88</v>
      </c>
      <c r="I18" s="33">
        <f t="shared" si="0"/>
        <v>643.90243902439033</v>
      </c>
      <c r="J18" s="33">
        <f t="shared" si="1"/>
        <v>605.26829268292693</v>
      </c>
      <c r="K18" s="33">
        <f t="shared" si="2"/>
        <v>573.07317073170748</v>
      </c>
      <c r="L18" s="33">
        <f t="shared" si="3"/>
        <v>547.31707317073176</v>
      </c>
      <c r="M18" s="46">
        <v>528</v>
      </c>
      <c r="N18" s="42"/>
    </row>
    <row r="19" spans="1:14" ht="262.5" customHeight="1" x14ac:dyDescent="0.3">
      <c r="A19" s="43" t="s">
        <v>119</v>
      </c>
      <c r="B19" s="44" t="s">
        <v>60</v>
      </c>
      <c r="C19" s="23"/>
      <c r="D19" s="54" t="s">
        <v>116</v>
      </c>
      <c r="E19" s="8" t="s">
        <v>89</v>
      </c>
      <c r="F19" s="9" t="s">
        <v>102</v>
      </c>
      <c r="G19" s="75" t="s">
        <v>110</v>
      </c>
      <c r="H19" s="45">
        <v>77</v>
      </c>
      <c r="I19" s="33">
        <f t="shared" si="0"/>
        <v>689.02439024390253</v>
      </c>
      <c r="J19" s="33">
        <f t="shared" si="1"/>
        <v>647.68292682926835</v>
      </c>
      <c r="K19" s="33">
        <f t="shared" si="2"/>
        <v>613.2317073170733</v>
      </c>
      <c r="L19" s="33">
        <f t="shared" si="3"/>
        <v>585.67073170731715</v>
      </c>
      <c r="M19" s="46">
        <v>565</v>
      </c>
      <c r="N19" s="42"/>
    </row>
    <row r="20" spans="1:14" ht="222.75" customHeight="1" x14ac:dyDescent="0.3">
      <c r="A20" s="47" t="s">
        <v>120</v>
      </c>
      <c r="B20" s="44" t="s">
        <v>60</v>
      </c>
      <c r="C20" s="48"/>
      <c r="D20" s="54" t="s">
        <v>18</v>
      </c>
      <c r="E20" s="27" t="s">
        <v>113</v>
      </c>
      <c r="F20" s="28" t="s">
        <v>96</v>
      </c>
      <c r="G20" s="77" t="s">
        <v>91</v>
      </c>
      <c r="H20" s="45">
        <v>77</v>
      </c>
      <c r="I20" s="33">
        <f t="shared" si="0"/>
        <v>698.78048780487813</v>
      </c>
      <c r="J20" s="33">
        <f t="shared" si="1"/>
        <v>656.85365853658539</v>
      </c>
      <c r="K20" s="33">
        <f t="shared" si="2"/>
        <v>621.91463414634154</v>
      </c>
      <c r="L20" s="33">
        <f t="shared" si="3"/>
        <v>593.96341463414637</v>
      </c>
      <c r="M20" s="46">
        <v>573</v>
      </c>
      <c r="N20" s="42"/>
    </row>
    <row r="21" spans="1:14" ht="225.75" customHeight="1" x14ac:dyDescent="0.3">
      <c r="A21" s="47" t="s">
        <v>121</v>
      </c>
      <c r="B21" s="44" t="s">
        <v>60</v>
      </c>
      <c r="C21" s="48"/>
      <c r="D21" s="54" t="s">
        <v>17</v>
      </c>
      <c r="E21" s="27" t="s">
        <v>112</v>
      </c>
      <c r="F21" s="28" t="s">
        <v>98</v>
      </c>
      <c r="G21" s="77" t="s">
        <v>91</v>
      </c>
      <c r="H21" s="45">
        <v>66</v>
      </c>
      <c r="I21" s="33">
        <f t="shared" si="0"/>
        <v>740.2439024390244</v>
      </c>
      <c r="J21" s="33">
        <f t="shared" si="1"/>
        <v>695.82926829268297</v>
      </c>
      <c r="K21" s="33">
        <f t="shared" si="2"/>
        <v>658.81707317073165</v>
      </c>
      <c r="L21" s="33">
        <f t="shared" si="3"/>
        <v>629.20731707317077</v>
      </c>
      <c r="M21" s="46">
        <v>607</v>
      </c>
      <c r="N21" s="42"/>
    </row>
    <row r="22" spans="1:14" ht="239.25" customHeight="1" x14ac:dyDescent="0.3">
      <c r="A22" s="47" t="s">
        <v>122</v>
      </c>
      <c r="B22" s="44" t="s">
        <v>60</v>
      </c>
      <c r="C22" s="48"/>
      <c r="D22" s="54" t="s">
        <v>117</v>
      </c>
      <c r="E22" s="27" t="s">
        <v>111</v>
      </c>
      <c r="F22" s="28" t="s">
        <v>100</v>
      </c>
      <c r="G22" s="77" t="s">
        <v>90</v>
      </c>
      <c r="H22" s="45">
        <v>55</v>
      </c>
      <c r="I22" s="33">
        <f t="shared" si="0"/>
        <v>1152.439024390244</v>
      </c>
      <c r="J22" s="33">
        <f t="shared" si="1"/>
        <v>1083.2926829268295</v>
      </c>
      <c r="K22" s="33">
        <f t="shared" si="2"/>
        <v>1025.6707317073171</v>
      </c>
      <c r="L22" s="33">
        <f t="shared" si="3"/>
        <v>979.57317073170736</v>
      </c>
      <c r="M22" s="46">
        <v>945</v>
      </c>
      <c r="N22" s="42"/>
    </row>
    <row r="23" spans="1:14" ht="260.25" customHeight="1" x14ac:dyDescent="0.3">
      <c r="A23" s="49" t="s">
        <v>123</v>
      </c>
      <c r="B23" s="44" t="s">
        <v>60</v>
      </c>
      <c r="C23" s="23"/>
      <c r="D23" s="54" t="s">
        <v>14</v>
      </c>
      <c r="E23" s="27" t="s">
        <v>56</v>
      </c>
      <c r="F23" s="28" t="s">
        <v>95</v>
      </c>
      <c r="G23" s="77" t="s">
        <v>48</v>
      </c>
      <c r="H23" s="50">
        <v>105</v>
      </c>
      <c r="I23" s="33">
        <f t="shared" si="0"/>
        <v>652.43902439024396</v>
      </c>
      <c r="J23" s="33">
        <f t="shared" si="1"/>
        <v>613.29268292682934</v>
      </c>
      <c r="K23" s="33">
        <f t="shared" si="2"/>
        <v>580.67073170731715</v>
      </c>
      <c r="L23" s="33">
        <f t="shared" si="3"/>
        <v>554.57317073170736</v>
      </c>
      <c r="M23" s="46">
        <v>535</v>
      </c>
      <c r="N23" s="42"/>
    </row>
    <row r="24" spans="1:14" ht="250.5" customHeight="1" x14ac:dyDescent="0.3">
      <c r="A24" s="47" t="s">
        <v>124</v>
      </c>
      <c r="B24" s="44" t="s">
        <v>60</v>
      </c>
      <c r="C24" s="51"/>
      <c r="D24" s="54" t="s">
        <v>21</v>
      </c>
      <c r="E24" s="27" t="s">
        <v>55</v>
      </c>
      <c r="F24" s="28" t="s">
        <v>96</v>
      </c>
      <c r="G24" s="77" t="s">
        <v>49</v>
      </c>
      <c r="H24" s="45">
        <v>77</v>
      </c>
      <c r="I24" s="33">
        <f t="shared" si="0"/>
        <v>678.04878048780495</v>
      </c>
      <c r="J24" s="33">
        <f t="shared" si="1"/>
        <v>637.36585365853671</v>
      </c>
      <c r="K24" s="33">
        <f t="shared" si="2"/>
        <v>603.46341463414637</v>
      </c>
      <c r="L24" s="33">
        <f t="shared" si="3"/>
        <v>576.34146341463418</v>
      </c>
      <c r="M24" s="46">
        <v>556</v>
      </c>
      <c r="N24" s="42"/>
    </row>
    <row r="25" spans="1:14" ht="262.5" customHeight="1" x14ac:dyDescent="0.3">
      <c r="A25" s="47" t="s">
        <v>125</v>
      </c>
      <c r="B25" s="44" t="s">
        <v>60</v>
      </c>
      <c r="C25" s="51"/>
      <c r="D25" s="54" t="s">
        <v>20</v>
      </c>
      <c r="E25" s="27" t="s">
        <v>57</v>
      </c>
      <c r="F25" s="28" t="s">
        <v>97</v>
      </c>
      <c r="G25" s="77" t="s">
        <v>50</v>
      </c>
      <c r="H25" s="45">
        <v>77</v>
      </c>
      <c r="I25" s="33">
        <f t="shared" si="0"/>
        <v>1036.5853658536587</v>
      </c>
      <c r="J25" s="33">
        <f t="shared" si="1"/>
        <v>974.39024390243912</v>
      </c>
      <c r="K25" s="33">
        <f t="shared" si="2"/>
        <v>922.56097560975616</v>
      </c>
      <c r="L25" s="33">
        <f t="shared" si="3"/>
        <v>881.09756097560989</v>
      </c>
      <c r="M25" s="46">
        <v>850</v>
      </c>
      <c r="N25" s="42"/>
    </row>
  </sheetData>
  <mergeCells count="3">
    <mergeCell ref="A1:F1"/>
    <mergeCell ref="A2:G2"/>
    <mergeCell ref="A3:M3"/>
  </mergeCells>
  <pageMargins left="0.70866141732283472" right="0.70866141732283472" top="0.74803149606299213" bottom="0.74803149606299213" header="0.31496062992125984" footer="0.31496062992125984"/>
  <pageSetup paperSize="9" scale="37" fitToHeight="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opLeftCell="B1" workbookViewId="0">
      <pane xSplit="2" ySplit="4" topLeftCell="D5" activePane="bottomRight" state="frozen"/>
      <selection activeCell="B1" sqref="B1"/>
      <selection pane="topRight" activeCell="D1" sqref="D1"/>
      <selection pane="bottomLeft" activeCell="B5" sqref="B5"/>
      <selection pane="bottomRight" activeCell="E6" sqref="E6"/>
    </sheetView>
  </sheetViews>
  <sheetFormatPr defaultRowHeight="15" x14ac:dyDescent="0.25"/>
  <cols>
    <col min="1" max="1" width="44.140625" customWidth="1"/>
    <col min="2" max="2" width="28.85546875" customWidth="1"/>
    <col min="3" max="3" width="25.28515625" customWidth="1"/>
    <col min="4" max="4" width="26.42578125" customWidth="1"/>
    <col min="5" max="5" width="30.7109375" customWidth="1"/>
    <col min="6" max="6" width="21.85546875" customWidth="1"/>
    <col min="7" max="7" width="18.42578125" customWidth="1"/>
    <col min="8" max="8" width="12" customWidth="1"/>
    <col min="9" max="9" width="10.5703125" customWidth="1"/>
  </cols>
  <sheetData>
    <row r="1" spans="1:13" ht="153" customHeight="1" x14ac:dyDescent="0.25">
      <c r="A1" s="80" t="s">
        <v>19</v>
      </c>
      <c r="B1" s="80"/>
      <c r="C1" s="81"/>
      <c r="D1" s="81"/>
      <c r="E1" s="81"/>
      <c r="F1" s="81"/>
      <c r="G1" s="32"/>
      <c r="H1" s="32"/>
      <c r="I1" s="32"/>
      <c r="J1" s="32"/>
      <c r="K1" s="32"/>
      <c r="L1" s="32"/>
      <c r="M1" s="32"/>
    </row>
    <row r="2" spans="1:13" ht="23.25" x14ac:dyDescent="0.25">
      <c r="A2" s="84" t="s">
        <v>144</v>
      </c>
      <c r="B2" s="84"/>
      <c r="C2" s="84"/>
      <c r="D2" s="84"/>
      <c r="E2" s="84"/>
      <c r="F2" s="84"/>
      <c r="G2" s="84"/>
      <c r="H2" s="14"/>
      <c r="I2" s="14"/>
      <c r="J2" s="14"/>
      <c r="K2" s="14"/>
      <c r="L2" s="14"/>
      <c r="M2" s="14"/>
    </row>
    <row r="3" spans="1:13" ht="90" x14ac:dyDescent="0.25">
      <c r="A3" s="11" t="s">
        <v>0</v>
      </c>
      <c r="B3" s="11"/>
      <c r="C3" s="12" t="s">
        <v>1</v>
      </c>
      <c r="D3" s="11" t="s">
        <v>4</v>
      </c>
      <c r="E3" s="13" t="s">
        <v>6</v>
      </c>
      <c r="F3" s="13" t="s">
        <v>3</v>
      </c>
      <c r="G3" s="12" t="s">
        <v>2</v>
      </c>
      <c r="H3" s="12" t="s">
        <v>46</v>
      </c>
      <c r="I3" s="12" t="s">
        <v>82</v>
      </c>
      <c r="J3" s="12" t="s">
        <v>77</v>
      </c>
      <c r="K3" s="12" t="s">
        <v>83</v>
      </c>
      <c r="L3" s="12" t="s">
        <v>84</v>
      </c>
      <c r="M3" s="12" t="s">
        <v>85</v>
      </c>
    </row>
    <row r="4" spans="1:13" s="1" customFormat="1" ht="39.75" customHeight="1" x14ac:dyDescent="0.3">
      <c r="A4" s="34" t="s">
        <v>32</v>
      </c>
      <c r="B4" s="35"/>
      <c r="C4" s="35"/>
      <c r="D4" s="35"/>
      <c r="E4" s="35"/>
      <c r="F4" s="35"/>
      <c r="G4" s="35"/>
      <c r="H4" s="35"/>
      <c r="I4" s="85"/>
      <c r="J4" s="85"/>
      <c r="K4" s="85"/>
      <c r="L4" s="85"/>
      <c r="M4" s="85"/>
    </row>
    <row r="5" spans="1:13" s="1" customFormat="1" ht="141.75" customHeight="1" x14ac:dyDescent="0.3">
      <c r="A5" s="21" t="s">
        <v>41</v>
      </c>
      <c r="B5" s="39" t="s">
        <v>61</v>
      </c>
      <c r="C5" s="22"/>
      <c r="D5" s="7" t="s">
        <v>26</v>
      </c>
      <c r="E5" s="24" t="s">
        <v>75</v>
      </c>
      <c r="F5" s="25" t="s">
        <v>66</v>
      </c>
      <c r="G5" s="26" t="s">
        <v>39</v>
      </c>
      <c r="H5" s="16">
        <v>192</v>
      </c>
      <c r="I5" s="33">
        <f>M5/0.82</f>
        <v>409.75609756097566</v>
      </c>
      <c r="J5" s="33">
        <f>I5/100*94</f>
        <v>385.17073170731709</v>
      </c>
      <c r="K5" s="33">
        <f>I5/100*89</f>
        <v>364.6829268292683</v>
      </c>
      <c r="L5" s="33">
        <f>I5/100*85</f>
        <v>348.29268292682929</v>
      </c>
      <c r="M5" s="17">
        <v>336</v>
      </c>
    </row>
    <row r="6" spans="1:13" s="1" customFormat="1" ht="141.75" customHeight="1" x14ac:dyDescent="0.3">
      <c r="A6" s="21" t="s">
        <v>40</v>
      </c>
      <c r="B6" s="39" t="s">
        <v>61</v>
      </c>
      <c r="C6" s="22"/>
      <c r="D6" s="7" t="s">
        <v>27</v>
      </c>
      <c r="E6" s="24" t="s">
        <v>74</v>
      </c>
      <c r="F6" s="25" t="s">
        <v>68</v>
      </c>
      <c r="G6" s="26" t="s">
        <v>38</v>
      </c>
      <c r="H6" s="16">
        <v>180</v>
      </c>
      <c r="I6" s="33">
        <f t="shared" ref="I6:I10" si="0">M6/0.82</f>
        <v>523.17073170731715</v>
      </c>
      <c r="J6" s="33">
        <f t="shared" ref="J6:J10" si="1">I6/100*94</f>
        <v>491.78048780487813</v>
      </c>
      <c r="K6" s="33">
        <f t="shared" ref="K6:K10" si="2">I6/100*89</f>
        <v>465.62195121951225</v>
      </c>
      <c r="L6" s="33">
        <f t="shared" ref="L6:L10" si="3">I6/100*85</f>
        <v>444.69512195121956</v>
      </c>
      <c r="M6" s="17">
        <v>429</v>
      </c>
    </row>
    <row r="7" spans="1:13" s="1" customFormat="1" ht="141.75" customHeight="1" x14ac:dyDescent="0.3">
      <c r="A7" s="21" t="s">
        <v>42</v>
      </c>
      <c r="B7" s="39" t="s">
        <v>61</v>
      </c>
      <c r="C7" s="22"/>
      <c r="D7" s="7" t="s">
        <v>28</v>
      </c>
      <c r="E7" s="24" t="s">
        <v>73</v>
      </c>
      <c r="F7" s="25" t="s">
        <v>65</v>
      </c>
      <c r="G7" s="26" t="s">
        <v>34</v>
      </c>
      <c r="H7" s="16">
        <v>112</v>
      </c>
      <c r="I7" s="33">
        <f t="shared" si="0"/>
        <v>596.34146341463418</v>
      </c>
      <c r="J7" s="33">
        <f t="shared" si="1"/>
        <v>560.56097560975616</v>
      </c>
      <c r="K7" s="33">
        <f t="shared" si="2"/>
        <v>530.7439024390244</v>
      </c>
      <c r="L7" s="33">
        <f t="shared" si="3"/>
        <v>506.89024390243907</v>
      </c>
      <c r="M7" s="17">
        <v>489</v>
      </c>
    </row>
    <row r="8" spans="1:13" s="1" customFormat="1" ht="141.75" customHeight="1" x14ac:dyDescent="0.3">
      <c r="A8" s="21" t="s">
        <v>43</v>
      </c>
      <c r="B8" s="39" t="s">
        <v>61</v>
      </c>
      <c r="C8" s="22"/>
      <c r="D8" s="7" t="s">
        <v>29</v>
      </c>
      <c r="E8" s="24" t="s">
        <v>72</v>
      </c>
      <c r="F8" s="25" t="s">
        <v>67</v>
      </c>
      <c r="G8" s="26" t="s">
        <v>37</v>
      </c>
      <c r="H8" s="16">
        <v>128</v>
      </c>
      <c r="I8" s="33">
        <f t="shared" si="0"/>
        <v>452.4390243902439</v>
      </c>
      <c r="J8" s="33">
        <f t="shared" si="1"/>
        <v>425.29268292682929</v>
      </c>
      <c r="K8" s="33">
        <f t="shared" si="2"/>
        <v>402.67073170731709</v>
      </c>
      <c r="L8" s="33">
        <f t="shared" si="3"/>
        <v>384.57317073170731</v>
      </c>
      <c r="M8" s="17">
        <v>371</v>
      </c>
    </row>
    <row r="9" spans="1:13" s="1" customFormat="1" ht="141.75" customHeight="1" x14ac:dyDescent="0.3">
      <c r="A9" s="21" t="s">
        <v>44</v>
      </c>
      <c r="B9" s="39" t="s">
        <v>61</v>
      </c>
      <c r="C9" s="22"/>
      <c r="D9" s="7" t="s">
        <v>30</v>
      </c>
      <c r="E9" s="24" t="s">
        <v>71</v>
      </c>
      <c r="F9" s="25" t="s">
        <v>64</v>
      </c>
      <c r="G9" s="26" t="s">
        <v>36</v>
      </c>
      <c r="H9" s="16">
        <v>120</v>
      </c>
      <c r="I9" s="33">
        <f t="shared" si="0"/>
        <v>602.43902439024396</v>
      </c>
      <c r="J9" s="33">
        <f t="shared" si="1"/>
        <v>566.29268292682934</v>
      </c>
      <c r="K9" s="33">
        <f t="shared" si="2"/>
        <v>536.17073170731715</v>
      </c>
      <c r="L9" s="33">
        <f t="shared" si="3"/>
        <v>512.07317073170736</v>
      </c>
      <c r="M9" s="17">
        <v>494</v>
      </c>
    </row>
    <row r="10" spans="1:13" s="1" customFormat="1" ht="141.75" customHeight="1" x14ac:dyDescent="0.3">
      <c r="A10" s="21" t="s">
        <v>45</v>
      </c>
      <c r="B10" s="39" t="s">
        <v>61</v>
      </c>
      <c r="C10" s="23"/>
      <c r="D10" s="7" t="s">
        <v>31</v>
      </c>
      <c r="E10" s="8" t="s">
        <v>70</v>
      </c>
      <c r="F10" s="9" t="s">
        <v>69</v>
      </c>
      <c r="G10" s="26" t="s">
        <v>35</v>
      </c>
      <c r="H10" s="16">
        <v>112</v>
      </c>
      <c r="I10" s="33">
        <f t="shared" si="0"/>
        <v>714.63414634146341</v>
      </c>
      <c r="J10" s="33">
        <f t="shared" si="1"/>
        <v>671.7560975609756</v>
      </c>
      <c r="K10" s="33">
        <f t="shared" si="2"/>
        <v>636.02439024390242</v>
      </c>
      <c r="L10" s="33">
        <f t="shared" si="3"/>
        <v>607.43902439024396</v>
      </c>
      <c r="M10" s="17">
        <v>586</v>
      </c>
    </row>
  </sheetData>
  <mergeCells count="3">
    <mergeCell ref="A1:F1"/>
    <mergeCell ref="A2:G2"/>
    <mergeCell ref="I4:M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Сушилки для белья напольные</vt:lpstr>
      <vt:lpstr>полка- этажерка для обуви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2022-06-03T13:31:23Z</dcterms:modified>
</cp:coreProperties>
</file>